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E\Sarofovo Bayview Family 2\"/>
    </mc:Choice>
  </mc:AlternateContent>
  <xr:revisionPtr revIDLastSave="0" documentId="13_ncr:1_{77498D41-58F1-4231-9DDA-2B8DE5AC2CF1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ценова листа " sheetId="89" r:id="rId1"/>
    <sheet name="паркоместа" sheetId="9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90" l="1"/>
  <c r="D8" i="90" l="1"/>
  <c r="D9" i="90"/>
  <c r="D10" i="90"/>
  <c r="D11" i="90"/>
  <c r="D12" i="90"/>
  <c r="D13" i="90"/>
  <c r="D14" i="90"/>
  <c r="D15" i="90"/>
  <c r="D16" i="90"/>
  <c r="D17" i="90"/>
  <c r="D18" i="90"/>
  <c r="D19" i="90"/>
  <c r="D20" i="90"/>
  <c r="D21" i="90"/>
  <c r="D22" i="90"/>
  <c r="D23" i="90"/>
  <c r="D24" i="90"/>
  <c r="D25" i="90"/>
  <c r="D26" i="90"/>
  <c r="D27" i="90"/>
  <c r="D28" i="90"/>
  <c r="D29" i="90"/>
  <c r="D30" i="90"/>
  <c r="D31" i="90"/>
  <c r="D32" i="90"/>
  <c r="D33" i="90"/>
  <c r="D34" i="90"/>
  <c r="D35" i="90"/>
  <c r="D36" i="90"/>
  <c r="D37" i="90"/>
  <c r="D38" i="90"/>
  <c r="D39" i="90"/>
  <c r="D40" i="90"/>
  <c r="D41" i="90"/>
  <c r="D42" i="90"/>
  <c r="D43" i="90"/>
  <c r="D44" i="90"/>
  <c r="D45" i="90"/>
  <c r="D46" i="90"/>
  <c r="D47" i="90"/>
  <c r="D48" i="90"/>
  <c r="D49" i="90"/>
  <c r="D50" i="90"/>
  <c r="D51" i="90"/>
  <c r="D52" i="90"/>
  <c r="D53" i="90"/>
  <c r="D54" i="90"/>
  <c r="D55" i="90"/>
  <c r="D56" i="90"/>
  <c r="D57" i="90"/>
  <c r="D58" i="90"/>
  <c r="D59" i="90"/>
  <c r="D60" i="90"/>
  <c r="D61" i="90"/>
  <c r="D62" i="90"/>
  <c r="D63" i="90"/>
  <c r="D64" i="90"/>
  <c r="D65" i="90"/>
  <c r="D66" i="90"/>
  <c r="D67" i="90"/>
  <c r="D68" i="90"/>
  <c r="D69" i="90"/>
  <c r="D6" i="90"/>
  <c r="H25" i="89"/>
  <c r="H26" i="89"/>
  <c r="H27" i="89"/>
  <c r="H28" i="89"/>
  <c r="H29" i="89"/>
  <c r="H30" i="89"/>
  <c r="H31" i="89"/>
  <c r="H32" i="89"/>
  <c r="H33" i="89"/>
  <c r="H34" i="89"/>
  <c r="H36" i="89"/>
  <c r="H37" i="89"/>
  <c r="H38" i="89"/>
  <c r="H39" i="89"/>
  <c r="H40" i="89"/>
  <c r="H41" i="89"/>
  <c r="H42" i="89"/>
  <c r="H43" i="89"/>
  <c r="H44" i="89"/>
  <c r="H46" i="89"/>
  <c r="H47" i="89"/>
  <c r="H48" i="89"/>
  <c r="H49" i="89"/>
  <c r="H50" i="89"/>
  <c r="H51" i="89"/>
  <c r="H53" i="89"/>
  <c r="H54" i="89"/>
  <c r="H55" i="89"/>
  <c r="H56" i="89"/>
  <c r="H57" i="89"/>
  <c r="H58" i="89"/>
  <c r="H59" i="89"/>
  <c r="H60" i="89"/>
  <c r="H61" i="89"/>
  <c r="H62" i="89"/>
  <c r="H24" i="89"/>
  <c r="H17" i="89" l="1"/>
  <c r="H19" i="89"/>
  <c r="H20" i="89"/>
  <c r="H21" i="89"/>
  <c r="H10" i="89"/>
  <c r="H11" i="89"/>
  <c r="H12" i="89"/>
  <c r="H13" i="89"/>
  <c r="H14" i="89"/>
  <c r="H15" i="89"/>
  <c r="H5" i="89"/>
  <c r="H6" i="89"/>
  <c r="H7" i="89"/>
  <c r="H8" i="89"/>
  <c r="H4" i="89"/>
</calcChain>
</file>

<file path=xl/sharedStrings.xml><?xml version="1.0" encoding="utf-8"?>
<sst xmlns="http://schemas.openxmlformats.org/spreadsheetml/2006/main" count="221" uniqueCount="146">
  <si>
    <t>Блок А</t>
  </si>
  <si>
    <t xml:space="preserve"> Обект </t>
  </si>
  <si>
    <t>площ вкл.общи части</t>
  </si>
  <si>
    <t>А1</t>
  </si>
  <si>
    <t>А2</t>
  </si>
  <si>
    <t>А6</t>
  </si>
  <si>
    <t>А9</t>
  </si>
  <si>
    <t>Б1</t>
  </si>
  <si>
    <t>Б2</t>
  </si>
  <si>
    <t>Б3</t>
  </si>
  <si>
    <t>Б4</t>
  </si>
  <si>
    <t>Б5</t>
  </si>
  <si>
    <t>Б9</t>
  </si>
  <si>
    <t>Б10</t>
  </si>
  <si>
    <t>Б11</t>
  </si>
  <si>
    <t>Б12</t>
  </si>
  <si>
    <t>Б13</t>
  </si>
  <si>
    <t>А13</t>
  </si>
  <si>
    <t>А19</t>
  </si>
  <si>
    <t>Б6</t>
  </si>
  <si>
    <t>Б16</t>
  </si>
  <si>
    <t>Б20</t>
  </si>
  <si>
    <t>Б21</t>
  </si>
  <si>
    <t>Б24</t>
  </si>
  <si>
    <t>Б26</t>
  </si>
  <si>
    <t>Б28</t>
  </si>
  <si>
    <t>Б29</t>
  </si>
  <si>
    <t>Б30</t>
  </si>
  <si>
    <t>Б31</t>
  </si>
  <si>
    <t>Б32</t>
  </si>
  <si>
    <t>Б34</t>
  </si>
  <si>
    <t>Б35</t>
  </si>
  <si>
    <t>Б36</t>
  </si>
  <si>
    <t>Б37</t>
  </si>
  <si>
    <t>веранди</t>
  </si>
  <si>
    <t>А8</t>
  </si>
  <si>
    <t>А24</t>
  </si>
  <si>
    <t>А23</t>
  </si>
  <si>
    <t>двор м2</t>
  </si>
  <si>
    <t>Блок Б</t>
  </si>
  <si>
    <t>чиста площ вкл. веранда</t>
  </si>
  <si>
    <t>ет.</t>
  </si>
  <si>
    <t>гараж 3</t>
  </si>
  <si>
    <t>гараж 6</t>
  </si>
  <si>
    <t>вид</t>
  </si>
  <si>
    <t>студио</t>
  </si>
  <si>
    <t>статус</t>
  </si>
  <si>
    <t>с 1 спалня</t>
  </si>
  <si>
    <t>с 2 спални</t>
  </si>
  <si>
    <t>общи части</t>
  </si>
  <si>
    <t>обект</t>
  </si>
  <si>
    <t>F3 кв.м. обслужваща площ</t>
  </si>
  <si>
    <t>F1+F3   кв.м.</t>
  </si>
  <si>
    <t>цена в евро</t>
  </si>
  <si>
    <t>Паркомясто 6</t>
  </si>
  <si>
    <t>Паркомясто 7</t>
  </si>
  <si>
    <t>Паркомясто 10</t>
  </si>
  <si>
    <t>Паркомясто 11</t>
  </si>
  <si>
    <t>Паркомясто 12</t>
  </si>
  <si>
    <t>Паркомясто 13</t>
  </si>
  <si>
    <t>Паркомясто 14</t>
  </si>
  <si>
    <t>Паркомясто 15</t>
  </si>
  <si>
    <t>Паркомясто 18</t>
  </si>
  <si>
    <t>Паркомясто 19</t>
  </si>
  <si>
    <t>Паркомясто 20</t>
  </si>
  <si>
    <t>Паркомясто 21</t>
  </si>
  <si>
    <t>Паркомясто 22</t>
  </si>
  <si>
    <t>Паркомясто 23</t>
  </si>
  <si>
    <t>Паркомясто 24</t>
  </si>
  <si>
    <t>Паркомясто 25</t>
  </si>
  <si>
    <t>Паркомясто 26</t>
  </si>
  <si>
    <t>Паркомясто 27</t>
  </si>
  <si>
    <t>Паркомясто 28</t>
  </si>
  <si>
    <t>Паркомясто 29</t>
  </si>
  <si>
    <t>Паркомясто 30</t>
  </si>
  <si>
    <t>Паркомясто 32</t>
  </si>
  <si>
    <t>Паркомясто 33</t>
  </si>
  <si>
    <t>Паркомясто 34</t>
  </si>
  <si>
    <t>Паркомясто 35</t>
  </si>
  <si>
    <t>Паркомясто 36</t>
  </si>
  <si>
    <t>Паркомясто 37</t>
  </si>
  <si>
    <t>Паркомясто 38</t>
  </si>
  <si>
    <t>Паркомясто 39</t>
  </si>
  <si>
    <t>Паркомясто 41</t>
  </si>
  <si>
    <t>Паркомясто 45</t>
  </si>
  <si>
    <t>Паркомясто 46</t>
  </si>
  <si>
    <t>Паркомясто 47</t>
  </si>
  <si>
    <t>Паркомясто 49</t>
  </si>
  <si>
    <t>Паркомясто 50</t>
  </si>
  <si>
    <t>Паркомясто 51</t>
  </si>
  <si>
    <t>Паркомясто 52</t>
  </si>
  <si>
    <t>Паркомясто 53</t>
  </si>
  <si>
    <t>Паркомясто 54</t>
  </si>
  <si>
    <t>Паркомясто 55</t>
  </si>
  <si>
    <t>Паркомясто 56</t>
  </si>
  <si>
    <t>Паркомясто 57</t>
  </si>
  <si>
    <t>Паркомясто 61</t>
  </si>
  <si>
    <t>чиста площ</t>
  </si>
  <si>
    <t>Паркомясто 58</t>
  </si>
  <si>
    <t xml:space="preserve">  </t>
  </si>
  <si>
    <t>Паркомясто 64</t>
  </si>
  <si>
    <t>Паркомясто 63</t>
  </si>
  <si>
    <t>Паркомясто 62</t>
  </si>
  <si>
    <t>паркоместа *BAYVIEW FAMILY 2*</t>
  </si>
  <si>
    <t>Резервирано</t>
  </si>
  <si>
    <t>Паркомясто 16</t>
  </si>
  <si>
    <t>Паркомясто 17</t>
  </si>
  <si>
    <t>Паркомясто 8</t>
  </si>
  <si>
    <t>Паркомясто 9</t>
  </si>
  <si>
    <t>Паркомясто 31</t>
  </si>
  <si>
    <t>Паркомясто 40</t>
  </si>
  <si>
    <t>Паркомясто 42</t>
  </si>
  <si>
    <t>Паркомясто 43</t>
  </si>
  <si>
    <t>Паркомясто 44</t>
  </si>
  <si>
    <t>Паркомясто 48</t>
  </si>
  <si>
    <t>Паркомясто 59</t>
  </si>
  <si>
    <t>Паркомясто 60</t>
  </si>
  <si>
    <t>Паркомясто 1+3</t>
  </si>
  <si>
    <t>Паркомясто 65</t>
  </si>
  <si>
    <t>Паркомясто 66</t>
  </si>
  <si>
    <t>Магазин 1</t>
  </si>
  <si>
    <t>Магазин 2</t>
  </si>
  <si>
    <t xml:space="preserve"> крайна цена</t>
  </si>
  <si>
    <t xml:space="preserve">цена м2 </t>
  </si>
  <si>
    <t>А7</t>
  </si>
  <si>
    <t>А10</t>
  </si>
  <si>
    <t>А11</t>
  </si>
  <si>
    <t>с 2 спалня</t>
  </si>
  <si>
    <t>А22</t>
  </si>
  <si>
    <t>Б7</t>
  </si>
  <si>
    <t>цена м2</t>
  </si>
  <si>
    <t xml:space="preserve">крайна цена </t>
  </si>
  <si>
    <t>гараж 1</t>
  </si>
  <si>
    <t>гараж 2</t>
  </si>
  <si>
    <t>Б14</t>
  </si>
  <si>
    <t>Б15</t>
  </si>
  <si>
    <t>Б19</t>
  </si>
  <si>
    <t>Б25</t>
  </si>
  <si>
    <t>Б33</t>
  </si>
  <si>
    <t>Б8</t>
  </si>
  <si>
    <t>резервирано</t>
  </si>
  <si>
    <t>Паркомясто 5</t>
  </si>
  <si>
    <t>Паркомясто 2+4</t>
  </si>
  <si>
    <t>резервиран</t>
  </si>
  <si>
    <r>
      <t xml:space="preserve"> </t>
    </r>
    <r>
      <rPr>
        <sz val="12"/>
        <color theme="1"/>
        <rFont val="Calibri"/>
        <family val="2"/>
        <charset val="204"/>
        <scheme val="minor"/>
      </rPr>
      <t xml:space="preserve">жилищна сграда                                                                                                                                                                                        </t>
    </r>
    <r>
      <rPr>
        <sz val="20"/>
        <color theme="1"/>
        <rFont val="Calibri"/>
        <family val="2"/>
        <charset val="204"/>
        <scheme val="minor"/>
      </rPr>
      <t xml:space="preserve"> *BAYVIEW FAMILY 2*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</si>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</sst>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Arial"/>
      <family val="2"/>
    </font>
    <font>
      <sz val="11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/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2" fillId="0" borderId="1" xfId="0" applyFont="1" applyBorder="1" applyAlignment="1">
      <alignment horizontal="center" vertical="center"/>
    </xf>
    <xf numFmtId="2" fontId="0" fillId="0" borderId="0" xfId="0" applyNumberFormat="1"/>
    <xf numFmtId="0" fontId="8" fillId="2" borderId="1" xfId="0" applyFont="1" applyFill="1" applyBorder="1"/>
    <xf numFmtId="0" fontId="0" fillId="2" borderId="1" xfId="0" applyFont="1" applyFill="1" applyBorder="1"/>
    <xf numFmtId="2" fontId="8" fillId="2" borderId="1" xfId="0" applyNumberFormat="1" applyFont="1" applyFill="1" applyBorder="1" applyAlignment="1">
      <alignment horizontal="left"/>
    </xf>
    <xf numFmtId="0" fontId="10" fillId="0" borderId="0" xfId="0" applyFont="1"/>
    <xf numFmtId="2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0" fontId="0" fillId="2" borderId="1" xfId="0" applyFont="1" applyFill="1" applyBorder="1" applyAlignment="1"/>
    <xf numFmtId="2" fontId="0" fillId="2" borderId="1" xfId="0" applyNumberFormat="1" applyFill="1" applyBorder="1"/>
    <xf numFmtId="2" fontId="0" fillId="2" borderId="1" xfId="0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/>
    <xf numFmtId="0" fontId="11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3" fillId="2" borderId="6" xfId="0" applyFont="1" applyFill="1" applyBorder="1"/>
    <xf numFmtId="1" fontId="3" fillId="2" borderId="1" xfId="0" applyNumberFormat="1" applyFont="1" applyFill="1" applyBorder="1"/>
    <xf numFmtId="0" fontId="11" fillId="2" borderId="0" xfId="0" applyFont="1" applyFill="1"/>
    <xf numFmtId="0" fontId="3" fillId="2" borderId="0" xfId="0" applyFont="1" applyFill="1"/>
    <xf numFmtId="0" fontId="3" fillId="0" borderId="0" xfId="0" applyFont="1"/>
    <xf numFmtId="3" fontId="3" fillId="0" borderId="0" xfId="0" applyNumberFormat="1" applyFont="1"/>
    <xf numFmtId="0" fontId="8" fillId="6" borderId="1" xfId="0" applyFont="1" applyFill="1" applyBorder="1"/>
    <xf numFmtId="0" fontId="8" fillId="0" borderId="0" xfId="0" applyFont="1"/>
    <xf numFmtId="1" fontId="8" fillId="2" borderId="1" xfId="0" applyNumberFormat="1" applyFont="1" applyFill="1" applyBorder="1" applyAlignment="1">
      <alignment horizontal="right"/>
    </xf>
    <xf numFmtId="1" fontId="8" fillId="6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 wrapText="1"/>
    </xf>
    <xf numFmtId="2" fontId="3" fillId="2" borderId="6" xfId="0" applyNumberFormat="1" applyFont="1" applyFill="1" applyBorder="1" applyAlignment="1">
      <alignment horizontal="right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6" xfId="0" applyNumberFormat="1" applyFont="1" applyFill="1" applyBorder="1"/>
    <xf numFmtId="2" fontId="0" fillId="2" borderId="0" xfId="0" applyNumberFormat="1" applyFill="1"/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/>
    <xf numFmtId="2" fontId="11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0" fontId="8" fillId="7" borderId="1" xfId="0" applyFont="1" applyFill="1" applyBorder="1"/>
    <xf numFmtId="1" fontId="8" fillId="7" borderId="1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8" fillId="2" borderId="1" xfId="0" applyNumberFormat="1" applyFont="1" applyFill="1" applyBorder="1" applyAlignment="1">
      <alignment horizontal="right"/>
    </xf>
    <xf numFmtId="2" fontId="8" fillId="6" borderId="1" xfId="0" applyNumberFormat="1" applyFont="1" applyFill="1" applyBorder="1" applyAlignment="1">
      <alignment horizontal="right"/>
    </xf>
    <xf numFmtId="2" fontId="8" fillId="7" borderId="1" xfId="0" applyNumberFormat="1" applyFont="1" applyFill="1" applyBorder="1" applyAlignment="1">
      <alignment horizontal="right"/>
    </xf>
    <xf numFmtId="0" fontId="3" fillId="2" borderId="5" xfId="0" applyFont="1" applyFill="1" applyBorder="1"/>
    <xf numFmtId="2" fontId="3" fillId="2" borderId="5" xfId="0" applyNumberFormat="1" applyFont="1" applyFill="1" applyBorder="1"/>
    <xf numFmtId="0" fontId="3" fillId="2" borderId="5" xfId="0" applyFont="1" applyFill="1" applyBorder="1" applyAlignment="1"/>
    <xf numFmtId="2" fontId="3" fillId="2" borderId="5" xfId="0" applyNumberFormat="1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/>
    </xf>
    <xf numFmtId="0" fontId="0" fillId="2" borderId="5" xfId="0" applyFont="1" applyFill="1" applyBorder="1"/>
    <xf numFmtId="2" fontId="3" fillId="2" borderId="2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horizontal="right"/>
    </xf>
    <xf numFmtId="0" fontId="0" fillId="3" borderId="1" xfId="0" applyFont="1" applyFill="1" applyBorder="1"/>
    <xf numFmtId="2" fontId="0" fillId="3" borderId="1" xfId="0" applyNumberFormat="1" applyFont="1" applyFill="1" applyBorder="1"/>
    <xf numFmtId="2" fontId="3" fillId="3" borderId="1" xfId="0" applyNumberFormat="1" applyFont="1" applyFill="1" applyBorder="1"/>
    <xf numFmtId="1" fontId="3" fillId="3" borderId="1" xfId="0" applyNumberFormat="1" applyFont="1" applyFill="1" applyBorder="1"/>
    <xf numFmtId="0" fontId="3" fillId="3" borderId="1" xfId="0" applyFont="1" applyFill="1" applyBorder="1"/>
    <xf numFmtId="0" fontId="3" fillId="3" borderId="1" xfId="0" applyFont="1" applyFill="1" applyBorder="1" applyAlignment="1"/>
    <xf numFmtId="2" fontId="3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/>
    </xf>
    <xf numFmtId="0" fontId="8" fillId="3" borderId="1" xfId="0" applyFont="1" applyFill="1" applyBorder="1"/>
    <xf numFmtId="2" fontId="8" fillId="3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ont="1" applyFill="1" applyBorder="1" applyAlignment="1"/>
    <xf numFmtId="0" fontId="0" fillId="4" borderId="1" xfId="0" applyFont="1" applyFill="1" applyBorder="1"/>
    <xf numFmtId="2" fontId="0" fillId="4" borderId="1" xfId="0" applyNumberFormat="1" applyFont="1" applyFill="1" applyBorder="1"/>
    <xf numFmtId="2" fontId="3" fillId="4" borderId="1" xfId="0" applyNumberFormat="1" applyFont="1" applyFill="1" applyBorder="1"/>
    <xf numFmtId="0" fontId="3" fillId="4" borderId="1" xfId="0" applyFont="1" applyFill="1" applyBorder="1"/>
    <xf numFmtId="2" fontId="3" fillId="2" borderId="6" xfId="0" applyNumberFormat="1" applyFont="1" applyFill="1" applyBorder="1" applyAlignment="1">
      <alignment wrapText="1"/>
    </xf>
    <xf numFmtId="2" fontId="3" fillId="2" borderId="7" xfId="0" applyNumberFormat="1" applyFont="1" applyFill="1" applyBorder="1" applyAlignment="1">
      <alignment wrapText="1"/>
    </xf>
    <xf numFmtId="0" fontId="3" fillId="2" borderId="8" xfId="0" applyFont="1" applyFill="1" applyBorder="1" applyAlignment="1">
      <alignment horizontal="right"/>
    </xf>
    <xf numFmtId="0" fontId="0" fillId="4" borderId="1" xfId="0" applyFill="1" applyBorder="1"/>
    <xf numFmtId="2" fontId="0" fillId="4" borderId="1" xfId="0" applyNumberFormat="1" applyFill="1" applyBorder="1"/>
    <xf numFmtId="0" fontId="11" fillId="4" borderId="1" xfId="0" applyFont="1" applyFill="1" applyBorder="1"/>
    <xf numFmtId="0" fontId="0" fillId="4" borderId="6" xfId="0" applyFont="1" applyFill="1" applyBorder="1"/>
    <xf numFmtId="2" fontId="0" fillId="4" borderId="6" xfId="0" applyNumberFormat="1" applyFont="1" applyFill="1" applyBorder="1"/>
    <xf numFmtId="2" fontId="3" fillId="4" borderId="6" xfId="0" applyNumberFormat="1" applyFont="1" applyFill="1" applyBorder="1"/>
    <xf numFmtId="0" fontId="3" fillId="4" borderId="6" xfId="0" applyFont="1" applyFill="1" applyBorder="1"/>
    <xf numFmtId="2" fontId="3" fillId="3" borderId="1" xfId="0" applyNumberFormat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2" fontId="0" fillId="3" borderId="1" xfId="0" applyNumberFormat="1" applyFill="1" applyBorder="1"/>
    <xf numFmtId="0" fontId="11" fillId="3" borderId="1" xfId="0" applyFont="1" applyFill="1" applyBorder="1"/>
    <xf numFmtId="0" fontId="3" fillId="3" borderId="1" xfId="0" applyFont="1" applyFill="1" applyBorder="1" applyAlignment="1">
      <alignment horizontal="right" wrapText="1"/>
    </xf>
    <xf numFmtId="0" fontId="0" fillId="3" borderId="5" xfId="0" applyFont="1" applyFill="1" applyBorder="1"/>
    <xf numFmtId="0" fontId="3" fillId="3" borderId="5" xfId="0" applyFont="1" applyFill="1" applyBorder="1"/>
    <xf numFmtId="2" fontId="3" fillId="3" borderId="5" xfId="0" applyNumberFormat="1" applyFont="1" applyFill="1" applyBorder="1"/>
    <xf numFmtId="2" fontId="3" fillId="3" borderId="5" xfId="0" applyNumberFormat="1" applyFont="1" applyFill="1" applyBorder="1" applyAlignment="1">
      <alignment wrapText="1"/>
    </xf>
    <xf numFmtId="2" fontId="3" fillId="3" borderId="5" xfId="0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Normal" xfId="0" builtinId="0"/>
    <cellStyle name="Нормален 2" xfId="1" xr:uid="{00000000-0005-0000-0000-000001000000}"/>
  </cellStyles>
  <dxfs count="0"/>
  <tableStyles count="0" defaultTableStyle="TableStyleMedium2" defaultPivotStyle="PivotStyleLight16"/>
  <colors>
    <mruColors>
      <color rgb="FF6699FF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tabSelected="1" workbookViewId="0">
      <selection activeCell="L20" sqref="L20"/>
    </sheetView>
  </sheetViews>
  <sheetFormatPr defaultRowHeight="14.4" x14ac:dyDescent="0.55000000000000004"/>
  <cols>
    <col min="1" max="1" width="10.41796875" customWidth="1"/>
    <col min="2" max="2" width="3.68359375" customWidth="1"/>
    <col min="3" max="3" width="10.15625" customWidth="1"/>
    <col min="5" max="5" width="8" style="10" customWidth="1"/>
    <col min="7" max="7" width="8.41796875" customWidth="1"/>
    <col min="8" max="8" width="9.578125" style="48" customWidth="1"/>
    <col min="9" max="9" width="9" style="31" customWidth="1"/>
    <col min="10" max="10" width="9.26171875" style="31" customWidth="1"/>
    <col min="11" max="11" width="13.68359375" customWidth="1"/>
    <col min="12" max="12" width="63.26171875" customWidth="1"/>
    <col min="13" max="13" width="8.26171875" customWidth="1"/>
    <col min="14" max="15" width="9.15625" hidden="1" customWidth="1"/>
    <col min="16" max="16" width="6.68359375" customWidth="1"/>
    <col min="17" max="17" width="8" customWidth="1"/>
    <col min="18" max="18" width="8.41796875" customWidth="1"/>
    <col min="19" max="19" width="11" customWidth="1"/>
    <col min="20" max="20" width="7.578125" customWidth="1"/>
    <col min="22" max="22" width="13.83984375" customWidth="1"/>
  </cols>
  <sheetData>
    <row r="1" spans="1:11" ht="42.75" customHeight="1" x14ac:dyDescent="0.95">
      <c r="A1" s="101" t="s">
        <v>144</v>
      </c>
      <c r="B1" s="102"/>
      <c r="C1" s="102"/>
      <c r="D1" s="102"/>
      <c r="E1" s="102"/>
      <c r="F1" s="102"/>
      <c r="G1" s="102"/>
      <c r="H1" s="102"/>
      <c r="I1" s="102"/>
      <c r="J1" s="102"/>
      <c r="K1" s="103"/>
    </row>
    <row r="2" spans="1:11" ht="36.75" customHeight="1" x14ac:dyDescent="0.55000000000000004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6"/>
    </row>
    <row r="3" spans="1:11" ht="57.6" x14ac:dyDescent="0.55000000000000004">
      <c r="A3" s="20" t="s">
        <v>1</v>
      </c>
      <c r="B3" s="20" t="s">
        <v>41</v>
      </c>
      <c r="C3" s="20" t="s">
        <v>44</v>
      </c>
      <c r="D3" s="21" t="s">
        <v>40</v>
      </c>
      <c r="E3" s="39" t="s">
        <v>49</v>
      </c>
      <c r="F3" s="20" t="s">
        <v>34</v>
      </c>
      <c r="G3" s="21" t="s">
        <v>38</v>
      </c>
      <c r="H3" s="43" t="s">
        <v>2</v>
      </c>
      <c r="I3" s="23" t="s">
        <v>123</v>
      </c>
      <c r="J3" s="23" t="s">
        <v>122</v>
      </c>
      <c r="K3" s="21" t="s">
        <v>46</v>
      </c>
    </row>
    <row r="4" spans="1:11" x14ac:dyDescent="0.55000000000000004">
      <c r="A4" s="63" t="s">
        <v>120</v>
      </c>
      <c r="B4" s="67">
        <v>1</v>
      </c>
      <c r="C4" s="63"/>
      <c r="D4" s="67">
        <v>65.59</v>
      </c>
      <c r="E4" s="65">
        <v>8.11</v>
      </c>
      <c r="F4" s="90"/>
      <c r="G4" s="91"/>
      <c r="H4" s="69">
        <f>D4+E4</f>
        <v>73.7</v>
      </c>
      <c r="I4" s="94">
        <v>1150</v>
      </c>
      <c r="J4" s="67">
        <v>85000</v>
      </c>
      <c r="K4" s="63"/>
    </row>
    <row r="5" spans="1:11" x14ac:dyDescent="0.55000000000000004">
      <c r="A5" s="63" t="s">
        <v>121</v>
      </c>
      <c r="B5" s="67">
        <v>1</v>
      </c>
      <c r="C5" s="63"/>
      <c r="D5" s="67">
        <v>61.52</v>
      </c>
      <c r="E5" s="65">
        <v>7.61</v>
      </c>
      <c r="F5" s="90"/>
      <c r="G5" s="91"/>
      <c r="H5" s="69">
        <f t="shared" ref="H5:H21" si="0">D5+E5</f>
        <v>69.13000000000001</v>
      </c>
      <c r="I5" s="94">
        <v>1230</v>
      </c>
      <c r="J5" s="67">
        <v>85000</v>
      </c>
      <c r="K5" s="63"/>
    </row>
    <row r="6" spans="1:11" x14ac:dyDescent="0.55000000000000004">
      <c r="A6" s="63" t="s">
        <v>3</v>
      </c>
      <c r="B6" s="67">
        <v>1</v>
      </c>
      <c r="C6" s="63" t="s">
        <v>45</v>
      </c>
      <c r="D6" s="67">
        <v>35.61</v>
      </c>
      <c r="E6" s="65">
        <v>4.33</v>
      </c>
      <c r="F6" s="90">
        <v>7.1</v>
      </c>
      <c r="G6" s="91">
        <v>7.48</v>
      </c>
      <c r="H6" s="69">
        <f t="shared" si="0"/>
        <v>39.94</v>
      </c>
      <c r="I6" s="70">
        <v>1050</v>
      </c>
      <c r="J6" s="67">
        <v>42000</v>
      </c>
      <c r="K6" s="63"/>
    </row>
    <row r="7" spans="1:11" x14ac:dyDescent="0.55000000000000004">
      <c r="A7" s="12" t="s">
        <v>4</v>
      </c>
      <c r="B7" s="2">
        <v>1</v>
      </c>
      <c r="C7" s="12" t="s">
        <v>47</v>
      </c>
      <c r="D7" s="2">
        <v>73.760000000000005</v>
      </c>
      <c r="E7" s="16">
        <v>8.9600000000000009</v>
      </c>
      <c r="F7" s="15">
        <v>16.329999999999998</v>
      </c>
      <c r="G7" s="15">
        <v>15.54</v>
      </c>
      <c r="H7" s="37">
        <f t="shared" si="0"/>
        <v>82.72</v>
      </c>
      <c r="I7" s="24">
        <v>900</v>
      </c>
      <c r="J7" s="2">
        <v>75000</v>
      </c>
      <c r="K7" s="12"/>
    </row>
    <row r="8" spans="1:11" x14ac:dyDescent="0.55000000000000004">
      <c r="A8" s="95" t="s">
        <v>5</v>
      </c>
      <c r="B8" s="96">
        <v>1</v>
      </c>
      <c r="C8" s="95" t="s">
        <v>47</v>
      </c>
      <c r="D8" s="96">
        <v>70.94</v>
      </c>
      <c r="E8" s="97">
        <v>8.6199999999999992</v>
      </c>
      <c r="F8" s="98">
        <v>16.11</v>
      </c>
      <c r="G8" s="98">
        <v>15.6</v>
      </c>
      <c r="H8" s="99">
        <f t="shared" si="0"/>
        <v>79.56</v>
      </c>
      <c r="I8" s="100">
        <v>900</v>
      </c>
      <c r="J8" s="96">
        <v>72000</v>
      </c>
      <c r="K8" s="95"/>
    </row>
    <row r="9" spans="1:11" x14ac:dyDescent="0.55000000000000004">
      <c r="A9" s="12"/>
      <c r="B9" s="2"/>
      <c r="C9" s="12"/>
      <c r="D9" s="2"/>
      <c r="E9" s="16"/>
      <c r="F9" s="15"/>
      <c r="G9" s="61"/>
      <c r="H9" s="37"/>
      <c r="I9" s="62"/>
      <c r="J9" s="2"/>
      <c r="K9" s="12"/>
    </row>
    <row r="10" spans="1:11" x14ac:dyDescent="0.55000000000000004">
      <c r="A10" s="22" t="s">
        <v>124</v>
      </c>
      <c r="B10" s="27">
        <v>2</v>
      </c>
      <c r="C10" s="22" t="s">
        <v>47</v>
      </c>
      <c r="D10" s="27">
        <v>57.96</v>
      </c>
      <c r="E10" s="45">
        <v>7.12</v>
      </c>
      <c r="F10" s="80"/>
      <c r="G10" s="81"/>
      <c r="H10" s="38">
        <f t="shared" si="0"/>
        <v>65.08</v>
      </c>
      <c r="I10" s="82">
        <v>1010</v>
      </c>
      <c r="J10" s="27">
        <v>66000</v>
      </c>
      <c r="K10" s="22"/>
    </row>
    <row r="11" spans="1:11" x14ac:dyDescent="0.55000000000000004">
      <c r="A11" s="2" t="s">
        <v>35</v>
      </c>
      <c r="B11" s="2">
        <v>2</v>
      </c>
      <c r="C11" s="2" t="s">
        <v>48</v>
      </c>
      <c r="D11" s="2">
        <v>91.61</v>
      </c>
      <c r="E11" s="16">
        <v>12.2</v>
      </c>
      <c r="F11" s="3"/>
      <c r="G11" s="3"/>
      <c r="H11" s="38">
        <f t="shared" si="0"/>
        <v>103.81</v>
      </c>
      <c r="I11" s="24">
        <v>1050</v>
      </c>
      <c r="J11" s="2">
        <v>109000</v>
      </c>
      <c r="K11" s="12"/>
    </row>
    <row r="12" spans="1:11" x14ac:dyDescent="0.55000000000000004">
      <c r="A12" s="67" t="s">
        <v>6</v>
      </c>
      <c r="B12" s="67">
        <v>2</v>
      </c>
      <c r="C12" s="67" t="s">
        <v>47</v>
      </c>
      <c r="D12" s="67">
        <v>57.94</v>
      </c>
      <c r="E12" s="65">
        <v>7.72</v>
      </c>
      <c r="F12" s="68"/>
      <c r="G12" s="68"/>
      <c r="H12" s="69">
        <f t="shared" si="0"/>
        <v>65.66</v>
      </c>
      <c r="I12" s="70">
        <v>1100</v>
      </c>
      <c r="J12" s="67">
        <v>72000</v>
      </c>
      <c r="K12" s="63" t="s">
        <v>143</v>
      </c>
    </row>
    <row r="13" spans="1:11" x14ac:dyDescent="0.55000000000000004">
      <c r="A13" s="2" t="s">
        <v>125</v>
      </c>
      <c r="B13" s="2">
        <v>2</v>
      </c>
      <c r="C13" s="2" t="s">
        <v>127</v>
      </c>
      <c r="D13" s="2">
        <v>96.84</v>
      </c>
      <c r="E13" s="16">
        <v>12.56</v>
      </c>
      <c r="F13" s="3"/>
      <c r="G13" s="3"/>
      <c r="H13" s="37">
        <f t="shared" si="0"/>
        <v>109.4</v>
      </c>
      <c r="I13" s="24">
        <v>1100</v>
      </c>
      <c r="J13" s="2">
        <v>120000</v>
      </c>
      <c r="K13" s="12"/>
    </row>
    <row r="14" spans="1:11" x14ac:dyDescent="0.55000000000000004">
      <c r="A14" s="2" t="s">
        <v>126</v>
      </c>
      <c r="B14" s="2">
        <v>2</v>
      </c>
      <c r="C14" s="2" t="s">
        <v>127</v>
      </c>
      <c r="D14" s="2">
        <v>92.93</v>
      </c>
      <c r="E14" s="16">
        <v>11.36</v>
      </c>
      <c r="F14" s="3" t="s">
        <v>145</v>
      </c>
      <c r="G14" s="3"/>
      <c r="H14" s="37">
        <f t="shared" si="0"/>
        <v>104.29</v>
      </c>
      <c r="I14" s="24">
        <v>1090</v>
      </c>
      <c r="J14" s="2">
        <v>114000</v>
      </c>
      <c r="K14" s="12"/>
    </row>
    <row r="15" spans="1:11" x14ac:dyDescent="0.55000000000000004">
      <c r="A15" s="55" t="s">
        <v>17</v>
      </c>
      <c r="B15" s="55">
        <v>2</v>
      </c>
      <c r="C15" s="55" t="s">
        <v>47</v>
      </c>
      <c r="D15" s="55">
        <v>57.96</v>
      </c>
      <c r="E15" s="56">
        <v>7.12</v>
      </c>
      <c r="F15" s="57"/>
      <c r="G15" s="57"/>
      <c r="H15" s="58">
        <f t="shared" si="0"/>
        <v>65.08</v>
      </c>
      <c r="I15" s="59">
        <v>1010</v>
      </c>
      <c r="J15" s="55">
        <v>66000</v>
      </c>
      <c r="K15" s="60"/>
    </row>
    <row r="16" spans="1:11" x14ac:dyDescent="0.55000000000000004">
      <c r="A16" s="2"/>
      <c r="B16" s="2"/>
      <c r="C16" s="2"/>
      <c r="D16" s="2"/>
      <c r="E16" s="16"/>
      <c r="F16" s="3"/>
      <c r="G16" s="3"/>
      <c r="H16" s="37"/>
      <c r="I16" s="24"/>
      <c r="J16" s="2"/>
      <c r="K16" s="12"/>
    </row>
    <row r="17" spans="1:11" x14ac:dyDescent="0.55000000000000004">
      <c r="A17" s="2" t="s">
        <v>18</v>
      </c>
      <c r="B17" s="2">
        <v>3</v>
      </c>
      <c r="C17" s="2" t="s">
        <v>48</v>
      </c>
      <c r="D17" s="2">
        <v>92.93</v>
      </c>
      <c r="E17" s="16">
        <v>11.66</v>
      </c>
      <c r="F17" s="3"/>
      <c r="G17" s="3"/>
      <c r="H17" s="37">
        <f t="shared" si="0"/>
        <v>104.59</v>
      </c>
      <c r="I17" s="24">
        <v>1150</v>
      </c>
      <c r="J17" s="2">
        <v>120000</v>
      </c>
      <c r="K17" s="12"/>
    </row>
    <row r="18" spans="1:11" x14ac:dyDescent="0.55000000000000004">
      <c r="A18" s="2"/>
      <c r="B18" s="2"/>
      <c r="C18" s="2"/>
      <c r="D18" s="2"/>
      <c r="E18" s="16"/>
      <c r="F18" s="3"/>
      <c r="G18" s="3"/>
      <c r="H18" s="37"/>
      <c r="I18" s="24"/>
      <c r="J18" s="2"/>
      <c r="K18" s="2"/>
    </row>
    <row r="19" spans="1:11" x14ac:dyDescent="0.55000000000000004">
      <c r="A19" s="74" t="s">
        <v>128</v>
      </c>
      <c r="B19" s="67">
        <v>4</v>
      </c>
      <c r="C19" s="74" t="s">
        <v>47</v>
      </c>
      <c r="D19" s="67">
        <v>57.96</v>
      </c>
      <c r="E19" s="65">
        <v>6.71</v>
      </c>
      <c r="F19" s="75"/>
      <c r="G19" s="75"/>
      <c r="H19" s="69">
        <f t="shared" si="0"/>
        <v>64.67</v>
      </c>
      <c r="I19" s="70">
        <v>1070</v>
      </c>
      <c r="J19" s="67">
        <v>69000</v>
      </c>
      <c r="K19" s="63" t="s">
        <v>143</v>
      </c>
    </row>
    <row r="20" spans="1:11" x14ac:dyDescent="0.55000000000000004">
      <c r="A20" s="74" t="s">
        <v>37</v>
      </c>
      <c r="B20" s="67">
        <v>4</v>
      </c>
      <c r="C20" s="74" t="s">
        <v>47</v>
      </c>
      <c r="D20" s="67">
        <v>57.96</v>
      </c>
      <c r="E20" s="65">
        <v>6.71</v>
      </c>
      <c r="F20" s="75"/>
      <c r="G20" s="75"/>
      <c r="H20" s="69">
        <f t="shared" si="0"/>
        <v>64.67</v>
      </c>
      <c r="I20" s="67">
        <v>1070</v>
      </c>
      <c r="J20" s="67">
        <v>69000</v>
      </c>
      <c r="K20" s="63"/>
    </row>
    <row r="21" spans="1:11" x14ac:dyDescent="0.55000000000000004">
      <c r="A21" s="1" t="s">
        <v>36</v>
      </c>
      <c r="B21" s="2">
        <v>4</v>
      </c>
      <c r="C21" s="1" t="s">
        <v>48</v>
      </c>
      <c r="D21" s="2">
        <v>91.61</v>
      </c>
      <c r="E21" s="16">
        <v>11.49</v>
      </c>
      <c r="F21" s="17"/>
      <c r="G21" s="17"/>
      <c r="H21" s="37">
        <f t="shared" si="0"/>
        <v>103.1</v>
      </c>
      <c r="I21" s="24">
        <v>1100</v>
      </c>
      <c r="J21" s="2">
        <v>114000</v>
      </c>
      <c r="K21" s="12"/>
    </row>
    <row r="22" spans="1:11" ht="40.5" customHeight="1" x14ac:dyDescent="0.55000000000000004">
      <c r="A22" s="104" t="s">
        <v>39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6"/>
    </row>
    <row r="23" spans="1:11" ht="57.6" x14ac:dyDescent="0.55000000000000004">
      <c r="A23" s="7" t="s">
        <v>1</v>
      </c>
      <c r="B23" s="7" t="s">
        <v>41</v>
      </c>
      <c r="C23" s="7"/>
      <c r="D23" s="5" t="s">
        <v>40</v>
      </c>
      <c r="E23" s="40" t="s">
        <v>49</v>
      </c>
      <c r="F23" s="7" t="s">
        <v>34</v>
      </c>
      <c r="G23" s="5" t="s">
        <v>38</v>
      </c>
      <c r="H23" s="44" t="s">
        <v>2</v>
      </c>
      <c r="I23" s="25" t="s">
        <v>130</v>
      </c>
      <c r="J23" s="25" t="s">
        <v>131</v>
      </c>
      <c r="K23" s="9" t="s">
        <v>46</v>
      </c>
    </row>
    <row r="24" spans="1:11" x14ac:dyDescent="0.55000000000000004">
      <c r="A24" s="1" t="s">
        <v>7</v>
      </c>
      <c r="B24" s="1">
        <v>1</v>
      </c>
      <c r="C24" s="1" t="s">
        <v>47</v>
      </c>
      <c r="D24" s="1">
        <v>70.73</v>
      </c>
      <c r="E24" s="18">
        <v>8.2200000000000006</v>
      </c>
      <c r="F24" s="1">
        <v>17.86</v>
      </c>
      <c r="G24" s="18">
        <v>47.85</v>
      </c>
      <c r="H24" s="16">
        <f>D24+E24</f>
        <v>78.95</v>
      </c>
      <c r="I24" s="26">
        <v>1000</v>
      </c>
      <c r="J24" s="2">
        <v>79000</v>
      </c>
      <c r="K24" s="1"/>
    </row>
    <row r="25" spans="1:11" x14ac:dyDescent="0.55000000000000004">
      <c r="A25" s="1" t="s">
        <v>8</v>
      </c>
      <c r="B25" s="1">
        <v>1</v>
      </c>
      <c r="C25" s="1" t="s">
        <v>47</v>
      </c>
      <c r="D25" s="1">
        <v>70.73</v>
      </c>
      <c r="E25" s="18">
        <v>8.2200000000000006</v>
      </c>
      <c r="F25" s="1">
        <v>18.07</v>
      </c>
      <c r="G25" s="18">
        <v>48.72</v>
      </c>
      <c r="H25" s="16">
        <f t="shared" ref="H25:H62" si="1">D25+E25</f>
        <v>78.95</v>
      </c>
      <c r="I25" s="26">
        <v>1000</v>
      </c>
      <c r="J25" s="2">
        <v>79000</v>
      </c>
      <c r="K25" s="1"/>
    </row>
    <row r="26" spans="1:11" x14ac:dyDescent="0.55000000000000004">
      <c r="A26" s="1" t="s">
        <v>9</v>
      </c>
      <c r="B26" s="1">
        <v>1</v>
      </c>
      <c r="C26" s="1" t="s">
        <v>47</v>
      </c>
      <c r="D26" s="1">
        <v>70.73</v>
      </c>
      <c r="E26" s="18">
        <v>8.2200000000000006</v>
      </c>
      <c r="F26" s="1">
        <v>18.07</v>
      </c>
      <c r="G26" s="18">
        <v>48.72</v>
      </c>
      <c r="H26" s="16">
        <f t="shared" si="1"/>
        <v>78.95</v>
      </c>
      <c r="I26" s="26">
        <v>1000</v>
      </c>
      <c r="J26" s="2">
        <v>79000</v>
      </c>
      <c r="K26" s="1"/>
    </row>
    <row r="27" spans="1:11" x14ac:dyDescent="0.55000000000000004">
      <c r="A27" s="1" t="s">
        <v>10</v>
      </c>
      <c r="B27" s="1">
        <v>1</v>
      </c>
      <c r="C27" s="1" t="s">
        <v>47</v>
      </c>
      <c r="D27" s="1">
        <v>74.08</v>
      </c>
      <c r="E27" s="18">
        <v>8.61</v>
      </c>
      <c r="F27" s="1">
        <v>17.920000000000002</v>
      </c>
      <c r="G27" s="18">
        <v>48.72</v>
      </c>
      <c r="H27" s="16">
        <f t="shared" si="1"/>
        <v>82.69</v>
      </c>
      <c r="I27" s="26">
        <v>1000</v>
      </c>
      <c r="J27" s="2">
        <v>83000</v>
      </c>
      <c r="K27" s="1"/>
    </row>
    <row r="28" spans="1:11" x14ac:dyDescent="0.55000000000000004">
      <c r="A28" s="1" t="s">
        <v>11</v>
      </c>
      <c r="B28" s="1">
        <v>1</v>
      </c>
      <c r="C28" s="1" t="s">
        <v>47</v>
      </c>
      <c r="D28" s="18">
        <v>67.400000000000006</v>
      </c>
      <c r="E28" s="18">
        <v>8.4</v>
      </c>
      <c r="F28" s="1">
        <v>16.059999999999999</v>
      </c>
      <c r="G28" s="18">
        <v>15.3</v>
      </c>
      <c r="H28" s="16">
        <f t="shared" si="1"/>
        <v>75.800000000000011</v>
      </c>
      <c r="I28" s="26">
        <v>910</v>
      </c>
      <c r="J28" s="2">
        <v>69000</v>
      </c>
      <c r="K28" s="6"/>
    </row>
    <row r="29" spans="1:11" x14ac:dyDescent="0.55000000000000004">
      <c r="A29" s="1" t="s">
        <v>19</v>
      </c>
      <c r="B29" s="1">
        <v>1</v>
      </c>
      <c r="C29" s="1" t="s">
        <v>47</v>
      </c>
      <c r="D29" s="18">
        <v>70.900000000000006</v>
      </c>
      <c r="E29" s="18">
        <v>8.84</v>
      </c>
      <c r="F29" s="18">
        <v>16.100000000000001</v>
      </c>
      <c r="G29" s="18">
        <v>15.3</v>
      </c>
      <c r="H29" s="16">
        <f t="shared" si="1"/>
        <v>79.740000000000009</v>
      </c>
      <c r="I29" s="26">
        <v>900</v>
      </c>
      <c r="J29" s="2">
        <v>72000</v>
      </c>
      <c r="K29" s="1"/>
    </row>
    <row r="30" spans="1:11" x14ac:dyDescent="0.55000000000000004">
      <c r="A30" s="1" t="s">
        <v>129</v>
      </c>
      <c r="B30" s="1">
        <v>1</v>
      </c>
      <c r="C30" s="1" t="s">
        <v>47</v>
      </c>
      <c r="D30" s="18">
        <v>73.34</v>
      </c>
      <c r="E30" s="18">
        <v>9.14</v>
      </c>
      <c r="F30" s="18">
        <v>16.53</v>
      </c>
      <c r="G30" s="18">
        <v>15.3</v>
      </c>
      <c r="H30" s="16">
        <f t="shared" si="1"/>
        <v>82.48</v>
      </c>
      <c r="I30" s="26">
        <v>910</v>
      </c>
      <c r="J30" s="2">
        <v>75000</v>
      </c>
      <c r="K30" s="1"/>
    </row>
    <row r="31" spans="1:11" x14ac:dyDescent="0.55000000000000004">
      <c r="A31" s="74" t="s">
        <v>132</v>
      </c>
      <c r="B31" s="74">
        <v>1</v>
      </c>
      <c r="C31" s="74"/>
      <c r="D31" s="92">
        <v>27.82</v>
      </c>
      <c r="E31" s="92">
        <v>3.63</v>
      </c>
      <c r="F31" s="92"/>
      <c r="G31" s="92"/>
      <c r="H31" s="65">
        <f t="shared" si="1"/>
        <v>31.45</v>
      </c>
      <c r="I31" s="93"/>
      <c r="J31" s="67">
        <v>16000</v>
      </c>
      <c r="K31" s="74"/>
    </row>
    <row r="32" spans="1:11" x14ac:dyDescent="0.55000000000000004">
      <c r="A32" s="1" t="s">
        <v>133</v>
      </c>
      <c r="B32" s="1">
        <v>1</v>
      </c>
      <c r="C32" s="1"/>
      <c r="D32" s="18">
        <v>25.8</v>
      </c>
      <c r="E32" s="18">
        <v>3.37</v>
      </c>
      <c r="F32" s="18"/>
      <c r="G32" s="18"/>
      <c r="H32" s="16">
        <f t="shared" si="1"/>
        <v>29.17</v>
      </c>
      <c r="I32" s="26"/>
      <c r="J32" s="2">
        <v>16000</v>
      </c>
      <c r="K32" s="1"/>
    </row>
    <row r="33" spans="1:12" x14ac:dyDescent="0.55000000000000004">
      <c r="A33" s="83" t="s">
        <v>42</v>
      </c>
      <c r="B33" s="83">
        <v>1</v>
      </c>
      <c r="C33" s="83"/>
      <c r="D33" s="83">
        <v>29.17</v>
      </c>
      <c r="E33" s="84">
        <v>3.81</v>
      </c>
      <c r="F33" s="83"/>
      <c r="G33" s="83"/>
      <c r="H33" s="78">
        <f t="shared" si="1"/>
        <v>32.980000000000004</v>
      </c>
      <c r="I33" s="85"/>
      <c r="J33" s="79">
        <v>17500</v>
      </c>
      <c r="K33" s="83" t="s">
        <v>143</v>
      </c>
    </row>
    <row r="34" spans="1:12" x14ac:dyDescent="0.55000000000000004">
      <c r="A34" s="1" t="s">
        <v>43</v>
      </c>
      <c r="B34" s="1">
        <v>1</v>
      </c>
      <c r="C34" s="1"/>
      <c r="D34" s="1">
        <v>28.41</v>
      </c>
      <c r="E34" s="18">
        <v>3.71</v>
      </c>
      <c r="F34" s="1"/>
      <c r="G34" s="1"/>
      <c r="H34" s="16">
        <f t="shared" si="1"/>
        <v>32.119999999999997</v>
      </c>
      <c r="I34" s="26"/>
      <c r="J34" s="2">
        <v>18000</v>
      </c>
      <c r="K34" s="1"/>
    </row>
    <row r="35" spans="1:12" x14ac:dyDescent="0.55000000000000004">
      <c r="A35" s="1"/>
      <c r="B35" s="1"/>
      <c r="C35" s="1"/>
      <c r="D35" s="1"/>
      <c r="E35" s="18"/>
      <c r="F35" s="1"/>
      <c r="G35" s="1"/>
      <c r="H35" s="16"/>
      <c r="I35" s="26"/>
      <c r="J35" s="2"/>
      <c r="K35" s="1"/>
    </row>
    <row r="36" spans="1:12" x14ac:dyDescent="0.55000000000000004">
      <c r="A36" s="86" t="s">
        <v>139</v>
      </c>
      <c r="B36" s="86">
        <v>2</v>
      </c>
      <c r="C36" s="86" t="s">
        <v>47</v>
      </c>
      <c r="D36" s="86">
        <v>57.96</v>
      </c>
      <c r="E36" s="87">
        <v>7.31</v>
      </c>
      <c r="F36" s="86"/>
      <c r="G36" s="86"/>
      <c r="H36" s="88">
        <f t="shared" si="1"/>
        <v>65.27</v>
      </c>
      <c r="I36" s="89">
        <v>1000</v>
      </c>
      <c r="J36" s="89">
        <v>65000</v>
      </c>
      <c r="K36" s="86" t="s">
        <v>143</v>
      </c>
      <c r="L36" s="4"/>
    </row>
    <row r="37" spans="1:12" x14ac:dyDescent="0.55000000000000004">
      <c r="A37" s="22" t="s">
        <v>12</v>
      </c>
      <c r="B37" s="22">
        <v>2</v>
      </c>
      <c r="C37" s="22" t="s">
        <v>47</v>
      </c>
      <c r="D37" s="22">
        <v>57.96</v>
      </c>
      <c r="E37" s="41">
        <v>7.31</v>
      </c>
      <c r="F37" s="22"/>
      <c r="G37" s="22"/>
      <c r="H37" s="16">
        <f t="shared" si="1"/>
        <v>65.27</v>
      </c>
      <c r="I37" s="27">
        <v>1000</v>
      </c>
      <c r="J37" s="27">
        <v>65000</v>
      </c>
      <c r="K37" s="22"/>
      <c r="L37" s="4"/>
    </row>
    <row r="38" spans="1:12" x14ac:dyDescent="0.55000000000000004">
      <c r="A38" s="12" t="s">
        <v>13</v>
      </c>
      <c r="B38" s="12">
        <v>2</v>
      </c>
      <c r="C38" s="12" t="s">
        <v>47</v>
      </c>
      <c r="D38" s="12">
        <v>57.96</v>
      </c>
      <c r="E38" s="19">
        <v>7.31</v>
      </c>
      <c r="F38" s="12"/>
      <c r="G38" s="12"/>
      <c r="H38" s="16">
        <f t="shared" si="1"/>
        <v>65.27</v>
      </c>
      <c r="I38" s="2">
        <v>1000</v>
      </c>
      <c r="J38" s="2">
        <v>65000</v>
      </c>
      <c r="K38" s="12"/>
      <c r="L38" s="4"/>
    </row>
    <row r="39" spans="1:12" x14ac:dyDescent="0.55000000000000004">
      <c r="A39" s="76" t="s">
        <v>14</v>
      </c>
      <c r="B39" s="76">
        <v>2</v>
      </c>
      <c r="C39" s="76" t="s">
        <v>47</v>
      </c>
      <c r="D39" s="76">
        <v>61.32</v>
      </c>
      <c r="E39" s="77">
        <v>7.73</v>
      </c>
      <c r="F39" s="76"/>
      <c r="G39" s="76"/>
      <c r="H39" s="78">
        <f t="shared" si="1"/>
        <v>69.05</v>
      </c>
      <c r="I39" s="79">
        <v>1000</v>
      </c>
      <c r="J39" s="79">
        <v>69000</v>
      </c>
      <c r="K39" s="76" t="s">
        <v>143</v>
      </c>
      <c r="L39" s="4"/>
    </row>
    <row r="40" spans="1:12" x14ac:dyDescent="0.55000000000000004">
      <c r="A40" s="12" t="s">
        <v>15</v>
      </c>
      <c r="B40" s="12">
        <v>2</v>
      </c>
      <c r="C40" s="12" t="s">
        <v>47</v>
      </c>
      <c r="D40" s="19">
        <v>58</v>
      </c>
      <c r="E40" s="19">
        <v>7.92</v>
      </c>
      <c r="F40" s="12"/>
      <c r="G40" s="12"/>
      <c r="H40" s="16">
        <f t="shared" si="1"/>
        <v>65.92</v>
      </c>
      <c r="I40" s="2">
        <v>1030</v>
      </c>
      <c r="J40" s="2">
        <v>68000</v>
      </c>
      <c r="K40" s="12"/>
      <c r="L40" s="4"/>
    </row>
    <row r="41" spans="1:12" x14ac:dyDescent="0.55000000000000004">
      <c r="A41" s="12" t="s">
        <v>16</v>
      </c>
      <c r="B41" s="12">
        <v>2</v>
      </c>
      <c r="C41" s="12" t="s">
        <v>47</v>
      </c>
      <c r="D41" s="19">
        <v>58.1</v>
      </c>
      <c r="E41" s="19">
        <v>7.94</v>
      </c>
      <c r="F41" s="12"/>
      <c r="G41" s="12"/>
      <c r="H41" s="16">
        <f t="shared" si="1"/>
        <v>66.040000000000006</v>
      </c>
      <c r="I41" s="28">
        <v>1030</v>
      </c>
      <c r="J41" s="2">
        <v>68000</v>
      </c>
      <c r="K41" s="12"/>
      <c r="L41" s="4"/>
    </row>
    <row r="42" spans="1:12" x14ac:dyDescent="0.55000000000000004">
      <c r="A42" s="12" t="s">
        <v>134</v>
      </c>
      <c r="B42" s="12">
        <v>2</v>
      </c>
      <c r="C42" s="12" t="s">
        <v>47</v>
      </c>
      <c r="D42" s="19">
        <v>57.84</v>
      </c>
      <c r="E42" s="19">
        <v>7.9</v>
      </c>
      <c r="F42" s="12"/>
      <c r="G42" s="12"/>
      <c r="H42" s="16">
        <f t="shared" si="1"/>
        <v>65.740000000000009</v>
      </c>
      <c r="I42" s="28">
        <v>1030</v>
      </c>
      <c r="J42" s="2">
        <v>68000</v>
      </c>
      <c r="K42" s="12"/>
      <c r="L42" s="4"/>
    </row>
    <row r="43" spans="1:12" x14ac:dyDescent="0.55000000000000004">
      <c r="A43" s="12" t="s">
        <v>135</v>
      </c>
      <c r="B43" s="12">
        <v>2</v>
      </c>
      <c r="C43" s="12" t="s">
        <v>47</v>
      </c>
      <c r="D43" s="19">
        <v>59.6</v>
      </c>
      <c r="E43" s="19">
        <v>7.99</v>
      </c>
      <c r="F43" s="12"/>
      <c r="G43" s="12"/>
      <c r="H43" s="16">
        <f t="shared" si="1"/>
        <v>67.59</v>
      </c>
      <c r="I43" s="28">
        <v>1020</v>
      </c>
      <c r="J43" s="2">
        <v>69000</v>
      </c>
      <c r="K43" s="12"/>
      <c r="L43" s="4"/>
    </row>
    <row r="44" spans="1:12" x14ac:dyDescent="0.55000000000000004">
      <c r="A44" s="12" t="s">
        <v>20</v>
      </c>
      <c r="B44" s="12">
        <v>2</v>
      </c>
      <c r="C44" s="12" t="s">
        <v>47</v>
      </c>
      <c r="D44" s="19">
        <v>58.74</v>
      </c>
      <c r="E44" s="19">
        <v>7.3</v>
      </c>
      <c r="F44" s="12"/>
      <c r="G44" s="12"/>
      <c r="H44" s="16">
        <f t="shared" si="1"/>
        <v>66.040000000000006</v>
      </c>
      <c r="I44" s="2">
        <v>980</v>
      </c>
      <c r="J44" s="2">
        <v>65000</v>
      </c>
      <c r="K44" s="12"/>
      <c r="L44" s="4"/>
    </row>
    <row r="45" spans="1:12" x14ac:dyDescent="0.55000000000000004">
      <c r="A45" s="12"/>
      <c r="B45" s="12"/>
      <c r="C45" s="12"/>
      <c r="D45" s="12"/>
      <c r="E45" s="19"/>
      <c r="F45" s="12"/>
      <c r="G45" s="12"/>
      <c r="H45" s="16"/>
      <c r="I45" s="2"/>
      <c r="J45" s="2"/>
      <c r="K45" s="12"/>
      <c r="L45" s="4"/>
    </row>
    <row r="46" spans="1:12" x14ac:dyDescent="0.55000000000000004">
      <c r="A46" s="63" t="s">
        <v>136</v>
      </c>
      <c r="B46" s="63">
        <v>3</v>
      </c>
      <c r="C46" s="63" t="s">
        <v>47</v>
      </c>
      <c r="D46" s="63">
        <v>57.96</v>
      </c>
      <c r="E46" s="64">
        <v>7.31</v>
      </c>
      <c r="F46" s="63"/>
      <c r="G46" s="63"/>
      <c r="H46" s="65">
        <f t="shared" si="1"/>
        <v>65.27</v>
      </c>
      <c r="I46" s="67">
        <v>1020</v>
      </c>
      <c r="J46" s="67">
        <v>67000</v>
      </c>
      <c r="K46" s="63" t="s">
        <v>143</v>
      </c>
      <c r="L46" s="4"/>
    </row>
    <row r="47" spans="1:12" x14ac:dyDescent="0.55000000000000004">
      <c r="A47" s="12" t="s">
        <v>21</v>
      </c>
      <c r="B47" s="12">
        <v>3</v>
      </c>
      <c r="C47" s="12" t="s">
        <v>47</v>
      </c>
      <c r="D47" s="12">
        <v>57.96</v>
      </c>
      <c r="E47" s="19">
        <v>7.31</v>
      </c>
      <c r="F47" s="12"/>
      <c r="G47" s="12"/>
      <c r="H47" s="16">
        <f t="shared" si="1"/>
        <v>65.27</v>
      </c>
      <c r="I47" s="2">
        <v>1020</v>
      </c>
      <c r="J47" s="2">
        <v>67000</v>
      </c>
      <c r="K47" s="12"/>
      <c r="L47" s="4"/>
    </row>
    <row r="48" spans="1:12" ht="15.75" customHeight="1" x14ac:dyDescent="0.55000000000000004">
      <c r="A48" s="12" t="s">
        <v>22</v>
      </c>
      <c r="B48" s="12">
        <v>3</v>
      </c>
      <c r="C48" s="12" t="s">
        <v>47</v>
      </c>
      <c r="D48" s="12">
        <v>57.96</v>
      </c>
      <c r="E48" s="19">
        <v>7.31</v>
      </c>
      <c r="F48" s="12"/>
      <c r="G48" s="12"/>
      <c r="H48" s="16">
        <f t="shared" si="1"/>
        <v>65.27</v>
      </c>
      <c r="I48" s="2">
        <v>1020</v>
      </c>
      <c r="J48" s="2">
        <v>67000</v>
      </c>
      <c r="K48" s="12"/>
      <c r="L48" s="4"/>
    </row>
    <row r="49" spans="1:12" x14ac:dyDescent="0.55000000000000004">
      <c r="A49" s="63" t="s">
        <v>23</v>
      </c>
      <c r="B49" s="63">
        <v>3</v>
      </c>
      <c r="C49" s="63" t="s">
        <v>47</v>
      </c>
      <c r="D49" s="64">
        <v>58.1</v>
      </c>
      <c r="E49" s="64">
        <v>7.94</v>
      </c>
      <c r="F49" s="63"/>
      <c r="G49" s="63"/>
      <c r="H49" s="65">
        <f t="shared" si="1"/>
        <v>66.040000000000006</v>
      </c>
      <c r="I49" s="66">
        <v>1070</v>
      </c>
      <c r="J49" s="67">
        <v>71000</v>
      </c>
      <c r="K49" s="63" t="s">
        <v>143</v>
      </c>
      <c r="L49" s="4"/>
    </row>
    <row r="50" spans="1:12" x14ac:dyDescent="0.55000000000000004">
      <c r="A50" s="12" t="s">
        <v>137</v>
      </c>
      <c r="B50" s="12">
        <v>3</v>
      </c>
      <c r="C50" s="12" t="s">
        <v>47</v>
      </c>
      <c r="D50" s="19">
        <v>57.84</v>
      </c>
      <c r="E50" s="19">
        <v>7.9</v>
      </c>
      <c r="F50" s="12"/>
      <c r="G50" s="12"/>
      <c r="H50" s="16">
        <f t="shared" si="1"/>
        <v>65.740000000000009</v>
      </c>
      <c r="I50" s="28">
        <v>1060</v>
      </c>
      <c r="J50" s="2">
        <v>70000</v>
      </c>
      <c r="K50" s="12"/>
      <c r="L50" s="4"/>
    </row>
    <row r="51" spans="1:12" x14ac:dyDescent="0.55000000000000004">
      <c r="A51" s="12" t="s">
        <v>24</v>
      </c>
      <c r="B51" s="12">
        <v>3</v>
      </c>
      <c r="C51" s="12" t="s">
        <v>47</v>
      </c>
      <c r="D51" s="19">
        <v>57.92</v>
      </c>
      <c r="E51" s="19">
        <v>7.91</v>
      </c>
      <c r="F51" s="12"/>
      <c r="G51" s="12"/>
      <c r="H51" s="16">
        <f t="shared" si="1"/>
        <v>65.83</v>
      </c>
      <c r="I51" s="28">
        <v>1060</v>
      </c>
      <c r="J51" s="2">
        <v>70000</v>
      </c>
      <c r="K51" s="12"/>
      <c r="L51" s="4"/>
    </row>
    <row r="52" spans="1:12" x14ac:dyDescent="0.55000000000000004">
      <c r="A52" s="12"/>
      <c r="B52" s="12"/>
      <c r="C52" s="12"/>
      <c r="D52" s="12"/>
      <c r="E52" s="19"/>
      <c r="F52" s="12"/>
      <c r="G52" s="12"/>
      <c r="H52" s="16"/>
      <c r="I52" s="2"/>
      <c r="J52" s="2"/>
      <c r="K52" s="12"/>
      <c r="L52" s="4"/>
    </row>
    <row r="53" spans="1:12" x14ac:dyDescent="0.55000000000000004">
      <c r="A53" s="22" t="s">
        <v>25</v>
      </c>
      <c r="B53" s="22">
        <v>4</v>
      </c>
      <c r="C53" s="22" t="s">
        <v>47</v>
      </c>
      <c r="D53" s="22">
        <v>57.96</v>
      </c>
      <c r="E53" s="41">
        <v>6.88</v>
      </c>
      <c r="F53" s="22"/>
      <c r="G53" s="22"/>
      <c r="H53" s="45">
        <f t="shared" si="1"/>
        <v>64.84</v>
      </c>
      <c r="I53" s="27">
        <v>1050</v>
      </c>
      <c r="J53" s="27">
        <v>68000</v>
      </c>
      <c r="K53" s="22"/>
      <c r="L53" s="4"/>
    </row>
    <row r="54" spans="1:12" x14ac:dyDescent="0.55000000000000004">
      <c r="A54" s="12" t="s">
        <v>26</v>
      </c>
      <c r="B54" s="12">
        <v>4</v>
      </c>
      <c r="C54" s="12" t="s">
        <v>48</v>
      </c>
      <c r="D54" s="12">
        <v>70.97</v>
      </c>
      <c r="E54" s="19">
        <v>8.5399999999999991</v>
      </c>
      <c r="F54" s="12"/>
      <c r="G54" s="12"/>
      <c r="H54" s="16">
        <f t="shared" si="1"/>
        <v>79.509999999999991</v>
      </c>
      <c r="I54" s="2">
        <v>1070</v>
      </c>
      <c r="J54" s="2">
        <v>85000</v>
      </c>
      <c r="K54" s="12"/>
      <c r="L54" s="4"/>
    </row>
    <row r="55" spans="1:12" x14ac:dyDescent="0.55000000000000004">
      <c r="A55" s="12" t="s">
        <v>27</v>
      </c>
      <c r="B55" s="12">
        <v>4</v>
      </c>
      <c r="C55" s="12" t="s">
        <v>47</v>
      </c>
      <c r="D55" s="12">
        <v>52.74</v>
      </c>
      <c r="E55" s="19">
        <v>6.59</v>
      </c>
      <c r="F55" s="12"/>
      <c r="G55" s="12"/>
      <c r="H55" s="16">
        <f t="shared" si="1"/>
        <v>59.33</v>
      </c>
      <c r="I55" s="2">
        <v>1040</v>
      </c>
      <c r="J55" s="2">
        <v>62000</v>
      </c>
      <c r="K55" s="12"/>
      <c r="L55" s="4"/>
    </row>
    <row r="56" spans="1:12" x14ac:dyDescent="0.55000000000000004">
      <c r="A56" s="12" t="s">
        <v>28</v>
      </c>
      <c r="B56" s="12">
        <v>4</v>
      </c>
      <c r="C56" s="12" t="s">
        <v>47</v>
      </c>
      <c r="D56" s="19">
        <v>57.92</v>
      </c>
      <c r="E56" s="19">
        <v>7.45</v>
      </c>
      <c r="F56" s="12"/>
      <c r="G56" s="12"/>
      <c r="H56" s="16">
        <f t="shared" si="1"/>
        <v>65.37</v>
      </c>
      <c r="I56" s="2">
        <v>1100</v>
      </c>
      <c r="J56" s="2">
        <v>72000</v>
      </c>
      <c r="K56" s="12"/>
      <c r="L56" s="4"/>
    </row>
    <row r="57" spans="1:12" x14ac:dyDescent="0.55000000000000004">
      <c r="A57" s="12" t="s">
        <v>29</v>
      </c>
      <c r="B57" s="12">
        <v>4</v>
      </c>
      <c r="C57" s="12" t="s">
        <v>47</v>
      </c>
      <c r="D57" s="19">
        <v>57.84</v>
      </c>
      <c r="E57" s="19">
        <v>7.44</v>
      </c>
      <c r="F57" s="12"/>
      <c r="G57" s="12"/>
      <c r="H57" s="16">
        <f t="shared" si="1"/>
        <v>65.28</v>
      </c>
      <c r="I57" s="2">
        <v>1100</v>
      </c>
      <c r="J57" s="2">
        <v>72000</v>
      </c>
      <c r="K57" s="12"/>
      <c r="L57" s="4"/>
    </row>
    <row r="58" spans="1:12" x14ac:dyDescent="0.55000000000000004">
      <c r="A58" s="12" t="s">
        <v>138</v>
      </c>
      <c r="B58" s="12">
        <v>4</v>
      </c>
      <c r="C58" s="12" t="s">
        <v>47</v>
      </c>
      <c r="D58" s="19">
        <v>58.1</v>
      </c>
      <c r="E58" s="19">
        <v>7.48</v>
      </c>
      <c r="F58" s="12"/>
      <c r="G58" s="12"/>
      <c r="H58" s="16">
        <f t="shared" si="1"/>
        <v>65.58</v>
      </c>
      <c r="I58" s="2">
        <v>1110</v>
      </c>
      <c r="J58" s="2">
        <v>73000</v>
      </c>
      <c r="K58" s="12"/>
      <c r="L58" s="4"/>
    </row>
    <row r="59" spans="1:12" x14ac:dyDescent="0.55000000000000004">
      <c r="A59" s="12" t="s">
        <v>30</v>
      </c>
      <c r="B59" s="12">
        <v>4</v>
      </c>
      <c r="C59" s="12" t="s">
        <v>47</v>
      </c>
      <c r="D59" s="19">
        <v>58</v>
      </c>
      <c r="E59" s="19">
        <v>7.46</v>
      </c>
      <c r="F59" s="12"/>
      <c r="G59" s="12"/>
      <c r="H59" s="16">
        <f t="shared" si="1"/>
        <v>65.459999999999994</v>
      </c>
      <c r="I59" s="2">
        <v>1110</v>
      </c>
      <c r="J59" s="2">
        <v>73000</v>
      </c>
      <c r="K59" s="12"/>
      <c r="L59" s="4"/>
    </row>
    <row r="60" spans="1:12" x14ac:dyDescent="0.55000000000000004">
      <c r="A60" s="63" t="s">
        <v>31</v>
      </c>
      <c r="B60" s="63">
        <v>4</v>
      </c>
      <c r="C60" s="63" t="s">
        <v>47</v>
      </c>
      <c r="D60" s="63">
        <v>61.32</v>
      </c>
      <c r="E60" s="64">
        <v>7.28</v>
      </c>
      <c r="F60" s="63"/>
      <c r="G60" s="63"/>
      <c r="H60" s="65">
        <f t="shared" si="1"/>
        <v>68.599999999999994</v>
      </c>
      <c r="I60" s="67">
        <v>1030</v>
      </c>
      <c r="J60" s="67">
        <v>71000</v>
      </c>
      <c r="K60" s="63" t="s">
        <v>143</v>
      </c>
      <c r="L60" s="4"/>
    </row>
    <row r="61" spans="1:12" x14ac:dyDescent="0.55000000000000004">
      <c r="A61" s="12" t="s">
        <v>32</v>
      </c>
      <c r="B61" s="12">
        <v>4</v>
      </c>
      <c r="C61" s="12" t="s">
        <v>47</v>
      </c>
      <c r="D61" s="12">
        <v>57.96</v>
      </c>
      <c r="E61" s="19">
        <v>6.88</v>
      </c>
      <c r="F61" s="12"/>
      <c r="G61" s="12"/>
      <c r="H61" s="16">
        <f t="shared" si="1"/>
        <v>64.84</v>
      </c>
      <c r="I61" s="2">
        <v>1060</v>
      </c>
      <c r="J61" s="2">
        <v>69000</v>
      </c>
      <c r="K61" s="12"/>
      <c r="L61" s="4"/>
    </row>
    <row r="62" spans="1:12" x14ac:dyDescent="0.55000000000000004">
      <c r="A62" s="12" t="s">
        <v>33</v>
      </c>
      <c r="B62" s="12">
        <v>4</v>
      </c>
      <c r="C62" s="12" t="s">
        <v>47</v>
      </c>
      <c r="D62" s="12">
        <v>57.96</v>
      </c>
      <c r="E62" s="19">
        <v>6.88</v>
      </c>
      <c r="F62" s="12"/>
      <c r="G62" s="12"/>
      <c r="H62" s="16">
        <f t="shared" si="1"/>
        <v>64.84</v>
      </c>
      <c r="I62" s="2">
        <v>1060</v>
      </c>
      <c r="J62" s="2">
        <v>69000</v>
      </c>
      <c r="K62" s="12"/>
      <c r="L62" s="4"/>
    </row>
    <row r="63" spans="1:12" x14ac:dyDescent="0.55000000000000004">
      <c r="A63" s="4"/>
      <c r="B63" s="4"/>
      <c r="C63" s="4"/>
      <c r="D63" s="4"/>
      <c r="E63" s="42"/>
      <c r="F63" s="4"/>
      <c r="G63" s="4"/>
      <c r="H63" s="46"/>
      <c r="I63" s="30"/>
      <c r="J63" s="29"/>
      <c r="K63" s="4"/>
      <c r="L63" s="4"/>
    </row>
    <row r="64" spans="1:12" x14ac:dyDescent="0.55000000000000004">
      <c r="A64" s="4"/>
      <c r="B64" s="4"/>
      <c r="C64" s="4"/>
      <c r="D64" s="4"/>
      <c r="E64" s="42"/>
      <c r="F64" s="4"/>
      <c r="G64" s="4"/>
      <c r="H64" s="47"/>
      <c r="I64" s="30"/>
      <c r="J64" s="29"/>
    </row>
    <row r="65" spans="10:10" x14ac:dyDescent="0.55000000000000004">
      <c r="J65" s="32" t="s">
        <v>99</v>
      </c>
    </row>
  </sheetData>
  <mergeCells count="3">
    <mergeCell ref="A1:K1"/>
    <mergeCell ref="A2:K2"/>
    <mergeCell ref="A22:K22"/>
  </mergeCells>
  <pageMargins left="0.23622047244094488" right="0.23622047244094488" top="0.3543307086614173" bottom="0.354330708661417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1"/>
  <sheetViews>
    <sheetView topLeftCell="A31" workbookViewId="0">
      <selection activeCell="I48" sqref="I48"/>
    </sheetView>
  </sheetViews>
  <sheetFormatPr defaultRowHeight="14.4" x14ac:dyDescent="0.55000000000000004"/>
  <cols>
    <col min="1" max="1" width="17.68359375" customWidth="1"/>
    <col min="2" max="2" width="9.15625" customWidth="1"/>
    <col min="3" max="3" width="13.41796875" customWidth="1"/>
    <col min="5" max="5" width="12" customWidth="1"/>
    <col min="6" max="6" width="13.15625" style="34" customWidth="1"/>
    <col min="7" max="7" width="13.68359375" customWidth="1"/>
  </cols>
  <sheetData>
    <row r="1" spans="1:6" x14ac:dyDescent="0.55000000000000004">
      <c r="A1" s="111" t="s">
        <v>103</v>
      </c>
      <c r="B1" s="111"/>
      <c r="C1" s="111"/>
      <c r="D1" s="111"/>
      <c r="E1" s="111"/>
      <c r="F1" s="111"/>
    </row>
    <row r="2" spans="1:6" x14ac:dyDescent="0.55000000000000004">
      <c r="A2" s="111"/>
      <c r="B2" s="111"/>
      <c r="C2" s="111"/>
      <c r="D2" s="111"/>
      <c r="E2" s="111"/>
      <c r="F2" s="111"/>
    </row>
    <row r="3" spans="1:6" ht="15" customHeight="1" x14ac:dyDescent="0.55000000000000004">
      <c r="A3" s="112" t="s">
        <v>50</v>
      </c>
      <c r="B3" s="107" t="s">
        <v>97</v>
      </c>
      <c r="C3" s="107" t="s">
        <v>51</v>
      </c>
      <c r="D3" s="107" t="s">
        <v>52</v>
      </c>
      <c r="E3" s="107" t="s">
        <v>53</v>
      </c>
      <c r="F3" s="109" t="s">
        <v>46</v>
      </c>
    </row>
    <row r="4" spans="1:6" ht="28.5" customHeight="1" x14ac:dyDescent="0.55000000000000004">
      <c r="A4" s="113"/>
      <c r="B4" s="108"/>
      <c r="C4" s="108"/>
      <c r="D4" s="108"/>
      <c r="E4" s="108"/>
      <c r="F4" s="110"/>
    </row>
    <row r="5" spans="1:6" x14ac:dyDescent="0.55000000000000004">
      <c r="A5" s="8"/>
      <c r="B5" s="51"/>
      <c r="C5" s="51"/>
      <c r="D5" s="51"/>
      <c r="E5" s="8"/>
      <c r="F5" s="8"/>
    </row>
    <row r="6" spans="1:6" x14ac:dyDescent="0.55000000000000004">
      <c r="A6" s="11" t="s">
        <v>117</v>
      </c>
      <c r="B6" s="52">
        <v>27.5</v>
      </c>
      <c r="C6" s="52">
        <v>46.28</v>
      </c>
      <c r="D6" s="52">
        <f>B6+C6</f>
        <v>73.78</v>
      </c>
      <c r="E6" s="35">
        <v>10000</v>
      </c>
      <c r="F6" s="11"/>
    </row>
    <row r="7" spans="1:6" x14ac:dyDescent="0.55000000000000004">
      <c r="A7" s="11" t="s">
        <v>142</v>
      </c>
      <c r="B7" s="52">
        <v>27.5</v>
      </c>
      <c r="C7" s="52">
        <v>46.28</v>
      </c>
      <c r="D7" s="52">
        <f>B7+C7</f>
        <v>73.78</v>
      </c>
      <c r="E7" s="35">
        <v>10000</v>
      </c>
      <c r="F7" s="11"/>
    </row>
    <row r="8" spans="1:6" x14ac:dyDescent="0.55000000000000004">
      <c r="A8" s="11" t="s">
        <v>141</v>
      </c>
      <c r="B8" s="52">
        <v>13.75</v>
      </c>
      <c r="C8" s="52">
        <v>23.14</v>
      </c>
      <c r="D8" s="52">
        <f t="shared" ref="D8:D69" si="0">B8+C8</f>
        <v>36.89</v>
      </c>
      <c r="E8" s="35">
        <v>7000</v>
      </c>
      <c r="F8" s="11"/>
    </row>
    <row r="9" spans="1:6" x14ac:dyDescent="0.55000000000000004">
      <c r="A9" s="11" t="s">
        <v>54</v>
      </c>
      <c r="B9" s="52">
        <v>13.75</v>
      </c>
      <c r="C9" s="52">
        <v>23.14</v>
      </c>
      <c r="D9" s="52">
        <f t="shared" si="0"/>
        <v>36.89</v>
      </c>
      <c r="E9" s="35">
        <v>7000</v>
      </c>
      <c r="F9" s="11"/>
    </row>
    <row r="10" spans="1:6" x14ac:dyDescent="0.55000000000000004">
      <c r="A10" s="11" t="s">
        <v>55</v>
      </c>
      <c r="B10" s="52">
        <v>18</v>
      </c>
      <c r="C10" s="52">
        <v>30.28</v>
      </c>
      <c r="D10" s="52">
        <f t="shared" si="0"/>
        <v>48.28</v>
      </c>
      <c r="E10" s="35">
        <v>7500</v>
      </c>
      <c r="F10" s="11"/>
    </row>
    <row r="11" spans="1:6" x14ac:dyDescent="0.55000000000000004">
      <c r="A11" s="11" t="s">
        <v>107</v>
      </c>
      <c r="B11" s="52">
        <v>15</v>
      </c>
      <c r="C11" s="52">
        <v>25.23</v>
      </c>
      <c r="D11" s="52">
        <f t="shared" si="0"/>
        <v>40.230000000000004</v>
      </c>
      <c r="E11" s="35">
        <v>7000</v>
      </c>
      <c r="F11" s="11"/>
    </row>
    <row r="12" spans="1:6" x14ac:dyDescent="0.55000000000000004">
      <c r="A12" s="11" t="s">
        <v>108</v>
      </c>
      <c r="B12" s="52">
        <v>15</v>
      </c>
      <c r="C12" s="52">
        <v>25.23</v>
      </c>
      <c r="D12" s="52">
        <f t="shared" si="0"/>
        <v>40.230000000000004</v>
      </c>
      <c r="E12" s="35">
        <v>7000</v>
      </c>
      <c r="F12" s="11"/>
    </row>
    <row r="13" spans="1:6" x14ac:dyDescent="0.55000000000000004">
      <c r="A13" s="11" t="s">
        <v>56</v>
      </c>
      <c r="B13" s="52">
        <v>13.75</v>
      </c>
      <c r="C13" s="52">
        <v>23.14</v>
      </c>
      <c r="D13" s="52">
        <f t="shared" si="0"/>
        <v>36.89</v>
      </c>
      <c r="E13" s="35">
        <v>7500</v>
      </c>
      <c r="F13" s="11"/>
    </row>
    <row r="14" spans="1:6" x14ac:dyDescent="0.55000000000000004">
      <c r="A14" s="11" t="s">
        <v>57</v>
      </c>
      <c r="B14" s="52">
        <v>14.58</v>
      </c>
      <c r="C14" s="52">
        <v>24.52</v>
      </c>
      <c r="D14" s="52">
        <f t="shared" si="0"/>
        <v>39.1</v>
      </c>
      <c r="E14" s="35">
        <v>8900</v>
      </c>
      <c r="F14" s="11"/>
    </row>
    <row r="15" spans="1:6" x14ac:dyDescent="0.55000000000000004">
      <c r="A15" s="33" t="s">
        <v>58</v>
      </c>
      <c r="B15" s="53">
        <v>14.58</v>
      </c>
      <c r="C15" s="53">
        <v>24.52</v>
      </c>
      <c r="D15" s="53">
        <f t="shared" si="0"/>
        <v>39.1</v>
      </c>
      <c r="E15" s="36">
        <v>8900</v>
      </c>
      <c r="F15" s="33" t="s">
        <v>140</v>
      </c>
    </row>
    <row r="16" spans="1:6" x14ac:dyDescent="0.55000000000000004">
      <c r="A16" s="11" t="s">
        <v>59</v>
      </c>
      <c r="B16" s="52">
        <v>14.58</v>
      </c>
      <c r="C16" s="52">
        <v>24.52</v>
      </c>
      <c r="D16" s="52">
        <f t="shared" si="0"/>
        <v>39.1</v>
      </c>
      <c r="E16" s="35">
        <v>8900</v>
      </c>
      <c r="F16" s="11"/>
    </row>
    <row r="17" spans="1:6" x14ac:dyDescent="0.55000000000000004">
      <c r="A17" s="33" t="s">
        <v>60</v>
      </c>
      <c r="B17" s="53">
        <v>14.58</v>
      </c>
      <c r="C17" s="53">
        <v>24.52</v>
      </c>
      <c r="D17" s="53">
        <f t="shared" si="0"/>
        <v>39.1</v>
      </c>
      <c r="E17" s="36">
        <v>8900</v>
      </c>
      <c r="F17" s="33" t="s">
        <v>140</v>
      </c>
    </row>
    <row r="18" spans="1:6" x14ac:dyDescent="0.55000000000000004">
      <c r="A18" s="11" t="s">
        <v>61</v>
      </c>
      <c r="B18" s="52">
        <v>14.58</v>
      </c>
      <c r="C18" s="52">
        <v>24.52</v>
      </c>
      <c r="D18" s="52">
        <f t="shared" si="0"/>
        <v>39.1</v>
      </c>
      <c r="E18" s="35">
        <v>8900</v>
      </c>
      <c r="F18" s="11"/>
    </row>
    <row r="19" spans="1:6" x14ac:dyDescent="0.55000000000000004">
      <c r="A19" s="11" t="s">
        <v>105</v>
      </c>
      <c r="B19" s="52">
        <v>14.58</v>
      </c>
      <c r="C19" s="52">
        <v>24.52</v>
      </c>
      <c r="D19" s="52">
        <f t="shared" si="0"/>
        <v>39.1</v>
      </c>
      <c r="E19" s="35">
        <v>8900</v>
      </c>
      <c r="F19" s="11"/>
    </row>
    <row r="20" spans="1:6" x14ac:dyDescent="0.55000000000000004">
      <c r="A20" s="33" t="s">
        <v>106</v>
      </c>
      <c r="B20" s="53">
        <v>14.58</v>
      </c>
      <c r="C20" s="53">
        <v>24.52</v>
      </c>
      <c r="D20" s="53">
        <f t="shared" si="0"/>
        <v>39.1</v>
      </c>
      <c r="E20" s="36">
        <v>8900</v>
      </c>
      <c r="F20" s="33" t="s">
        <v>140</v>
      </c>
    </row>
    <row r="21" spans="1:6" x14ac:dyDescent="0.55000000000000004">
      <c r="A21" s="33" t="s">
        <v>62</v>
      </c>
      <c r="B21" s="53">
        <v>14.58</v>
      </c>
      <c r="C21" s="53">
        <v>24.52</v>
      </c>
      <c r="D21" s="53">
        <f t="shared" si="0"/>
        <v>39.1</v>
      </c>
      <c r="E21" s="36">
        <v>8900</v>
      </c>
      <c r="F21" s="33" t="s">
        <v>140</v>
      </c>
    </row>
    <row r="22" spans="1:6" x14ac:dyDescent="0.55000000000000004">
      <c r="A22" s="11" t="s">
        <v>63</v>
      </c>
      <c r="B22" s="52">
        <v>14.58</v>
      </c>
      <c r="C22" s="52">
        <v>24.52</v>
      </c>
      <c r="D22" s="52">
        <f t="shared" si="0"/>
        <v>39.1</v>
      </c>
      <c r="E22" s="35">
        <v>8900</v>
      </c>
      <c r="F22" s="11"/>
    </row>
    <row r="23" spans="1:6" x14ac:dyDescent="0.55000000000000004">
      <c r="A23" s="33" t="s">
        <v>64</v>
      </c>
      <c r="B23" s="53">
        <v>14.58</v>
      </c>
      <c r="C23" s="53">
        <v>24.52</v>
      </c>
      <c r="D23" s="53">
        <f t="shared" si="0"/>
        <v>39.1</v>
      </c>
      <c r="E23" s="36">
        <v>8900</v>
      </c>
      <c r="F23" s="33" t="s">
        <v>140</v>
      </c>
    </row>
    <row r="24" spans="1:6" x14ac:dyDescent="0.55000000000000004">
      <c r="A24" s="33" t="s">
        <v>65</v>
      </c>
      <c r="B24" s="53">
        <v>14.58</v>
      </c>
      <c r="C24" s="53">
        <v>24.52</v>
      </c>
      <c r="D24" s="53">
        <f t="shared" si="0"/>
        <v>39.1</v>
      </c>
      <c r="E24" s="36">
        <v>8900</v>
      </c>
      <c r="F24" s="33" t="s">
        <v>140</v>
      </c>
    </row>
    <row r="25" spans="1:6" x14ac:dyDescent="0.55000000000000004">
      <c r="A25" s="33" t="s">
        <v>66</v>
      </c>
      <c r="B25" s="53">
        <v>14.58</v>
      </c>
      <c r="C25" s="53">
        <v>24.52</v>
      </c>
      <c r="D25" s="53">
        <f t="shared" si="0"/>
        <v>39.1</v>
      </c>
      <c r="E25" s="36">
        <v>8900</v>
      </c>
      <c r="F25" s="33" t="s">
        <v>140</v>
      </c>
    </row>
    <row r="26" spans="1:6" x14ac:dyDescent="0.55000000000000004">
      <c r="A26" s="11" t="s">
        <v>67</v>
      </c>
      <c r="B26" s="52">
        <v>14.58</v>
      </c>
      <c r="C26" s="52">
        <v>24.52</v>
      </c>
      <c r="D26" s="52">
        <f t="shared" si="0"/>
        <v>39.1</v>
      </c>
      <c r="E26" s="35">
        <v>8900</v>
      </c>
      <c r="F26" s="11"/>
    </row>
    <row r="27" spans="1:6" x14ac:dyDescent="0.55000000000000004">
      <c r="A27" s="11" t="s">
        <v>68</v>
      </c>
      <c r="B27" s="52">
        <v>14.58</v>
      </c>
      <c r="C27" s="52">
        <v>24.52</v>
      </c>
      <c r="D27" s="52">
        <f t="shared" si="0"/>
        <v>39.1</v>
      </c>
      <c r="E27" s="35">
        <v>8900</v>
      </c>
      <c r="F27" s="11"/>
    </row>
    <row r="28" spans="1:6" x14ac:dyDescent="0.55000000000000004">
      <c r="A28" s="33" t="s">
        <v>69</v>
      </c>
      <c r="B28" s="53">
        <v>14.58</v>
      </c>
      <c r="C28" s="53">
        <v>24.52</v>
      </c>
      <c r="D28" s="53">
        <f t="shared" si="0"/>
        <v>39.1</v>
      </c>
      <c r="E28" s="36">
        <v>8900</v>
      </c>
      <c r="F28" s="33" t="s">
        <v>140</v>
      </c>
    </row>
    <row r="29" spans="1:6" x14ac:dyDescent="0.55000000000000004">
      <c r="A29" s="33" t="s">
        <v>70</v>
      </c>
      <c r="B29" s="53">
        <v>14.58</v>
      </c>
      <c r="C29" s="53">
        <v>24.52</v>
      </c>
      <c r="D29" s="53">
        <f t="shared" si="0"/>
        <v>39.1</v>
      </c>
      <c r="E29" s="36">
        <v>8900</v>
      </c>
      <c r="F29" s="33" t="s">
        <v>140</v>
      </c>
    </row>
    <row r="30" spans="1:6" x14ac:dyDescent="0.55000000000000004">
      <c r="A30" s="71" t="s">
        <v>71</v>
      </c>
      <c r="B30" s="72">
        <v>14.58</v>
      </c>
      <c r="C30" s="72">
        <v>24.52</v>
      </c>
      <c r="D30" s="72">
        <f t="shared" si="0"/>
        <v>39.1</v>
      </c>
      <c r="E30" s="73">
        <v>8900</v>
      </c>
      <c r="F30" s="71" t="s">
        <v>140</v>
      </c>
    </row>
    <row r="31" spans="1:6" x14ac:dyDescent="0.55000000000000004">
      <c r="A31" s="49" t="s">
        <v>72</v>
      </c>
      <c r="B31" s="54">
        <v>19.8</v>
      </c>
      <c r="C31" s="54">
        <v>33.32</v>
      </c>
      <c r="D31" s="54">
        <f t="shared" si="0"/>
        <v>53.120000000000005</v>
      </c>
      <c r="E31" s="50">
        <v>0</v>
      </c>
      <c r="F31" s="49" t="s">
        <v>104</v>
      </c>
    </row>
    <row r="32" spans="1:6" x14ac:dyDescent="0.55000000000000004">
      <c r="A32" s="33" t="s">
        <v>73</v>
      </c>
      <c r="B32" s="53">
        <v>14.58</v>
      </c>
      <c r="C32" s="53">
        <v>24.52</v>
      </c>
      <c r="D32" s="53">
        <f t="shared" si="0"/>
        <v>39.1</v>
      </c>
      <c r="E32" s="36">
        <v>8900</v>
      </c>
      <c r="F32" s="33" t="s">
        <v>140</v>
      </c>
    </row>
    <row r="33" spans="1:6" x14ac:dyDescent="0.55000000000000004">
      <c r="A33" s="33" t="s">
        <v>74</v>
      </c>
      <c r="B33" s="53">
        <v>14.58</v>
      </c>
      <c r="C33" s="53">
        <v>24.52</v>
      </c>
      <c r="D33" s="53">
        <f t="shared" si="0"/>
        <v>39.1</v>
      </c>
      <c r="E33" s="36">
        <v>8900</v>
      </c>
      <c r="F33" s="33" t="s">
        <v>140</v>
      </c>
    </row>
    <row r="34" spans="1:6" x14ac:dyDescent="0.55000000000000004">
      <c r="A34" s="33" t="s">
        <v>109</v>
      </c>
      <c r="B34" s="53">
        <v>14.58</v>
      </c>
      <c r="C34" s="53">
        <v>24.52</v>
      </c>
      <c r="D34" s="53">
        <f t="shared" si="0"/>
        <v>39.1</v>
      </c>
      <c r="E34" s="36">
        <v>8900</v>
      </c>
      <c r="F34" s="33" t="s">
        <v>140</v>
      </c>
    </row>
    <row r="35" spans="1:6" x14ac:dyDescent="0.55000000000000004">
      <c r="A35" s="11" t="s">
        <v>75</v>
      </c>
      <c r="B35" s="52">
        <v>14.58</v>
      </c>
      <c r="C35" s="52">
        <v>24.52</v>
      </c>
      <c r="D35" s="52">
        <f t="shared" si="0"/>
        <v>39.1</v>
      </c>
      <c r="E35" s="35">
        <v>8900</v>
      </c>
      <c r="F35" s="11"/>
    </row>
    <row r="36" spans="1:6" x14ac:dyDescent="0.55000000000000004">
      <c r="A36" s="11" t="s">
        <v>76</v>
      </c>
      <c r="B36" s="52">
        <v>14.58</v>
      </c>
      <c r="C36" s="52">
        <v>24.52</v>
      </c>
      <c r="D36" s="52">
        <f t="shared" si="0"/>
        <v>39.1</v>
      </c>
      <c r="E36" s="35">
        <v>8900</v>
      </c>
      <c r="F36" s="11"/>
    </row>
    <row r="37" spans="1:6" x14ac:dyDescent="0.55000000000000004">
      <c r="A37" s="33" t="s">
        <v>77</v>
      </c>
      <c r="B37" s="53">
        <v>14.58</v>
      </c>
      <c r="C37" s="53">
        <v>24.52</v>
      </c>
      <c r="D37" s="53">
        <f t="shared" si="0"/>
        <v>39.1</v>
      </c>
      <c r="E37" s="36">
        <v>8900</v>
      </c>
      <c r="F37" s="33" t="s">
        <v>140</v>
      </c>
    </row>
    <row r="38" spans="1:6" x14ac:dyDescent="0.55000000000000004">
      <c r="A38" s="33" t="s">
        <v>78</v>
      </c>
      <c r="B38" s="53">
        <v>14.58</v>
      </c>
      <c r="C38" s="53">
        <v>24.52</v>
      </c>
      <c r="D38" s="53">
        <f t="shared" si="0"/>
        <v>39.1</v>
      </c>
      <c r="E38" s="36">
        <v>8900</v>
      </c>
      <c r="F38" s="33" t="s">
        <v>140</v>
      </c>
    </row>
    <row r="39" spans="1:6" x14ac:dyDescent="0.55000000000000004">
      <c r="A39" s="33" t="s">
        <v>79</v>
      </c>
      <c r="B39" s="53">
        <v>14.58</v>
      </c>
      <c r="C39" s="53">
        <v>24.52</v>
      </c>
      <c r="D39" s="53">
        <f t="shared" si="0"/>
        <v>39.1</v>
      </c>
      <c r="E39" s="36">
        <v>8900</v>
      </c>
      <c r="F39" s="33" t="s">
        <v>140</v>
      </c>
    </row>
    <row r="40" spans="1:6" x14ac:dyDescent="0.55000000000000004">
      <c r="A40" s="71" t="s">
        <v>80</v>
      </c>
      <c r="B40" s="72">
        <v>14.58</v>
      </c>
      <c r="C40" s="72">
        <v>24.52</v>
      </c>
      <c r="D40" s="72">
        <f t="shared" si="0"/>
        <v>39.1</v>
      </c>
      <c r="E40" s="73">
        <v>8900</v>
      </c>
      <c r="F40" s="71" t="s">
        <v>140</v>
      </c>
    </row>
    <row r="41" spans="1:6" x14ac:dyDescent="0.55000000000000004">
      <c r="A41" s="11" t="s">
        <v>81</v>
      </c>
      <c r="B41" s="52">
        <v>14.58</v>
      </c>
      <c r="C41" s="52">
        <v>24.52</v>
      </c>
      <c r="D41" s="52">
        <f t="shared" si="0"/>
        <v>39.1</v>
      </c>
      <c r="E41" s="35">
        <v>8900</v>
      </c>
      <c r="F41" s="11"/>
    </row>
    <row r="42" spans="1:6" x14ac:dyDescent="0.55000000000000004">
      <c r="A42" s="11" t="s">
        <v>82</v>
      </c>
      <c r="B42" s="52">
        <v>14.58</v>
      </c>
      <c r="C42" s="52">
        <v>24.52</v>
      </c>
      <c r="D42" s="52">
        <f t="shared" si="0"/>
        <v>39.1</v>
      </c>
      <c r="E42" s="35">
        <v>8900</v>
      </c>
      <c r="F42" s="11"/>
    </row>
    <row r="43" spans="1:6" x14ac:dyDescent="0.55000000000000004">
      <c r="A43" s="11" t="s">
        <v>110</v>
      </c>
      <c r="B43" s="52">
        <v>14.58</v>
      </c>
      <c r="C43" s="52">
        <v>24.52</v>
      </c>
      <c r="D43" s="52">
        <f t="shared" si="0"/>
        <v>39.1</v>
      </c>
      <c r="E43" s="35">
        <v>8900</v>
      </c>
      <c r="F43" s="11"/>
    </row>
    <row r="44" spans="1:6" x14ac:dyDescent="0.55000000000000004">
      <c r="A44" s="11" t="s">
        <v>83</v>
      </c>
      <c r="B44" s="52">
        <v>14.58</v>
      </c>
      <c r="C44" s="52">
        <v>24.52</v>
      </c>
      <c r="D44" s="52">
        <f t="shared" si="0"/>
        <v>39.1</v>
      </c>
      <c r="E44" s="35">
        <v>8900</v>
      </c>
      <c r="F44" s="11"/>
    </row>
    <row r="45" spans="1:6" x14ac:dyDescent="0.55000000000000004">
      <c r="A45" s="11" t="s">
        <v>111</v>
      </c>
      <c r="B45" s="52">
        <v>14.58</v>
      </c>
      <c r="C45" s="52">
        <v>24.52</v>
      </c>
      <c r="D45" s="52">
        <f t="shared" si="0"/>
        <v>39.1</v>
      </c>
      <c r="E45" s="35">
        <v>8900</v>
      </c>
      <c r="F45" s="11"/>
    </row>
    <row r="46" spans="1:6" x14ac:dyDescent="0.55000000000000004">
      <c r="A46" s="11" t="s">
        <v>112</v>
      </c>
      <c r="B46" s="52">
        <v>14.58</v>
      </c>
      <c r="C46" s="52">
        <v>24.52</v>
      </c>
      <c r="D46" s="52">
        <f t="shared" si="0"/>
        <v>39.1</v>
      </c>
      <c r="E46" s="35">
        <v>8900</v>
      </c>
      <c r="F46" s="11"/>
    </row>
    <row r="47" spans="1:6" x14ac:dyDescent="0.55000000000000004">
      <c r="A47" s="11" t="s">
        <v>113</v>
      </c>
      <c r="B47" s="52">
        <v>14.58</v>
      </c>
      <c r="C47" s="52">
        <v>24.52</v>
      </c>
      <c r="D47" s="52">
        <f t="shared" si="0"/>
        <v>39.1</v>
      </c>
      <c r="E47" s="35">
        <v>8900</v>
      </c>
      <c r="F47" s="11"/>
    </row>
    <row r="48" spans="1:6" x14ac:dyDescent="0.55000000000000004">
      <c r="A48" s="11" t="s">
        <v>84</v>
      </c>
      <c r="B48" s="52">
        <v>14.58</v>
      </c>
      <c r="C48" s="52">
        <v>24.52</v>
      </c>
      <c r="D48" s="52">
        <f t="shared" si="0"/>
        <v>39.1</v>
      </c>
      <c r="E48" s="35">
        <v>8500</v>
      </c>
      <c r="F48" s="11"/>
    </row>
    <row r="49" spans="1:6" x14ac:dyDescent="0.55000000000000004">
      <c r="A49" s="11" t="s">
        <v>85</v>
      </c>
      <c r="B49" s="52">
        <v>13.75</v>
      </c>
      <c r="C49" s="52">
        <v>23.14</v>
      </c>
      <c r="D49" s="52">
        <f t="shared" si="0"/>
        <v>36.89</v>
      </c>
      <c r="E49" s="35">
        <v>7000</v>
      </c>
      <c r="F49" s="11"/>
    </row>
    <row r="50" spans="1:6" x14ac:dyDescent="0.55000000000000004">
      <c r="A50" s="11" t="s">
        <v>86</v>
      </c>
      <c r="B50" s="52">
        <v>13.75</v>
      </c>
      <c r="C50" s="52">
        <v>23.14</v>
      </c>
      <c r="D50" s="52">
        <f t="shared" si="0"/>
        <v>36.89</v>
      </c>
      <c r="E50" s="35">
        <v>7500</v>
      </c>
      <c r="F50" s="11"/>
    </row>
    <row r="51" spans="1:6" x14ac:dyDescent="0.55000000000000004">
      <c r="A51" s="11" t="s">
        <v>114</v>
      </c>
      <c r="B51" s="52">
        <v>13.75</v>
      </c>
      <c r="C51" s="52">
        <v>23.14</v>
      </c>
      <c r="D51" s="52">
        <f t="shared" si="0"/>
        <v>36.89</v>
      </c>
      <c r="E51" s="35">
        <v>7500</v>
      </c>
      <c r="F51" s="11"/>
    </row>
    <row r="52" spans="1:6" x14ac:dyDescent="0.55000000000000004">
      <c r="A52" s="11" t="s">
        <v>87</v>
      </c>
      <c r="B52" s="52">
        <v>13.75</v>
      </c>
      <c r="C52" s="52">
        <v>23.14</v>
      </c>
      <c r="D52" s="52">
        <f t="shared" si="0"/>
        <v>36.89</v>
      </c>
      <c r="E52" s="35">
        <v>7500</v>
      </c>
      <c r="F52" s="11"/>
    </row>
    <row r="53" spans="1:6" x14ac:dyDescent="0.55000000000000004">
      <c r="A53" s="11" t="s">
        <v>88</v>
      </c>
      <c r="B53" s="52">
        <v>13.75</v>
      </c>
      <c r="C53" s="52">
        <v>23.14</v>
      </c>
      <c r="D53" s="52">
        <f t="shared" si="0"/>
        <v>36.89</v>
      </c>
      <c r="E53" s="35">
        <v>7500</v>
      </c>
      <c r="F53" s="11"/>
    </row>
    <row r="54" spans="1:6" x14ac:dyDescent="0.55000000000000004">
      <c r="A54" s="11" t="s">
        <v>89</v>
      </c>
      <c r="B54" s="52">
        <v>13.75</v>
      </c>
      <c r="C54" s="52">
        <v>23.14</v>
      </c>
      <c r="D54" s="52">
        <f t="shared" si="0"/>
        <v>36.89</v>
      </c>
      <c r="E54" s="35">
        <v>7500</v>
      </c>
      <c r="F54" s="11"/>
    </row>
    <row r="55" spans="1:6" x14ac:dyDescent="0.55000000000000004">
      <c r="A55" s="71" t="s">
        <v>90</v>
      </c>
      <c r="B55" s="72">
        <v>13.75</v>
      </c>
      <c r="C55" s="72">
        <v>23.14</v>
      </c>
      <c r="D55" s="72">
        <f t="shared" si="0"/>
        <v>36.89</v>
      </c>
      <c r="E55" s="73">
        <v>7500</v>
      </c>
      <c r="F55" s="71" t="s">
        <v>140</v>
      </c>
    </row>
    <row r="56" spans="1:6" x14ac:dyDescent="0.55000000000000004">
      <c r="A56" s="49" t="s">
        <v>91</v>
      </c>
      <c r="B56" s="54">
        <v>19.8</v>
      </c>
      <c r="C56" s="54">
        <v>33.32</v>
      </c>
      <c r="D56" s="54">
        <f t="shared" si="0"/>
        <v>53.120000000000005</v>
      </c>
      <c r="E56" s="50">
        <v>0</v>
      </c>
      <c r="F56" s="49" t="s">
        <v>104</v>
      </c>
    </row>
    <row r="57" spans="1:6" x14ac:dyDescent="0.55000000000000004">
      <c r="A57" s="11" t="s">
        <v>92</v>
      </c>
      <c r="B57" s="52">
        <v>13.75</v>
      </c>
      <c r="C57" s="52">
        <v>23.14</v>
      </c>
      <c r="D57" s="52">
        <f t="shared" si="0"/>
        <v>36.89</v>
      </c>
      <c r="E57" s="35">
        <v>7500</v>
      </c>
      <c r="F57" s="11"/>
    </row>
    <row r="58" spans="1:6" x14ac:dyDescent="0.55000000000000004">
      <c r="A58" s="11" t="s">
        <v>93</v>
      </c>
      <c r="B58" s="52">
        <v>13.75</v>
      </c>
      <c r="C58" s="52">
        <v>23.14</v>
      </c>
      <c r="D58" s="52">
        <f t="shared" si="0"/>
        <v>36.89</v>
      </c>
      <c r="E58" s="35">
        <v>7500</v>
      </c>
      <c r="F58" s="11"/>
    </row>
    <row r="59" spans="1:6" x14ac:dyDescent="0.55000000000000004">
      <c r="A59" s="11" t="s">
        <v>94</v>
      </c>
      <c r="B59" s="52">
        <v>13.75</v>
      </c>
      <c r="C59" s="52">
        <v>23.14</v>
      </c>
      <c r="D59" s="52">
        <f t="shared" si="0"/>
        <v>36.89</v>
      </c>
      <c r="E59" s="35">
        <v>7500</v>
      </c>
      <c r="F59" s="11"/>
    </row>
    <row r="60" spans="1:6" x14ac:dyDescent="0.55000000000000004">
      <c r="A60" s="11" t="s">
        <v>95</v>
      </c>
      <c r="B60" s="52">
        <v>13.75</v>
      </c>
      <c r="C60" s="52">
        <v>23.14</v>
      </c>
      <c r="D60" s="52">
        <f t="shared" si="0"/>
        <v>36.89</v>
      </c>
      <c r="E60" s="35">
        <v>7500</v>
      </c>
      <c r="F60" s="11"/>
    </row>
    <row r="61" spans="1:6" x14ac:dyDescent="0.55000000000000004">
      <c r="A61" s="11" t="s">
        <v>98</v>
      </c>
      <c r="B61" s="52">
        <v>13.75</v>
      </c>
      <c r="C61" s="52">
        <v>23.14</v>
      </c>
      <c r="D61" s="52">
        <f t="shared" si="0"/>
        <v>36.89</v>
      </c>
      <c r="E61" s="35">
        <v>7500</v>
      </c>
      <c r="F61" s="13"/>
    </row>
    <row r="62" spans="1:6" x14ac:dyDescent="0.55000000000000004">
      <c r="A62" s="11" t="s">
        <v>115</v>
      </c>
      <c r="B62" s="52">
        <v>13.75</v>
      </c>
      <c r="C62" s="52">
        <v>23.14</v>
      </c>
      <c r="D62" s="52">
        <f t="shared" si="0"/>
        <v>36.89</v>
      </c>
      <c r="E62" s="35">
        <v>7500</v>
      </c>
      <c r="F62" s="13"/>
    </row>
    <row r="63" spans="1:6" x14ac:dyDescent="0.55000000000000004">
      <c r="A63" s="11" t="s">
        <v>116</v>
      </c>
      <c r="B63" s="52">
        <v>13.75</v>
      </c>
      <c r="C63" s="52">
        <v>23.14</v>
      </c>
      <c r="D63" s="52">
        <f t="shared" si="0"/>
        <v>36.89</v>
      </c>
      <c r="E63" s="35">
        <v>7500</v>
      </c>
      <c r="F63" s="13"/>
    </row>
    <row r="64" spans="1:6" x14ac:dyDescent="0.55000000000000004">
      <c r="A64" s="11" t="s">
        <v>96</v>
      </c>
      <c r="B64" s="52">
        <v>13.75</v>
      </c>
      <c r="C64" s="52">
        <v>23.14</v>
      </c>
      <c r="D64" s="52">
        <f t="shared" si="0"/>
        <v>36.89</v>
      </c>
      <c r="E64" s="35">
        <v>7500</v>
      </c>
      <c r="F64" s="11"/>
    </row>
    <row r="65" spans="1:6" x14ac:dyDescent="0.55000000000000004">
      <c r="A65" s="11" t="s">
        <v>102</v>
      </c>
      <c r="B65" s="52">
        <v>13.75</v>
      </c>
      <c r="C65" s="52">
        <v>23.14</v>
      </c>
      <c r="D65" s="52">
        <f t="shared" si="0"/>
        <v>36.89</v>
      </c>
      <c r="E65" s="35">
        <v>7500</v>
      </c>
      <c r="F65" s="11"/>
    </row>
    <row r="66" spans="1:6" x14ac:dyDescent="0.55000000000000004">
      <c r="A66" s="11" t="s">
        <v>101</v>
      </c>
      <c r="B66" s="52">
        <v>13.75</v>
      </c>
      <c r="C66" s="52">
        <v>23.14</v>
      </c>
      <c r="D66" s="52">
        <f t="shared" si="0"/>
        <v>36.89</v>
      </c>
      <c r="E66" s="35">
        <v>7000</v>
      </c>
      <c r="F66" s="11"/>
    </row>
    <row r="67" spans="1:6" x14ac:dyDescent="0.55000000000000004">
      <c r="A67" s="11" t="s">
        <v>100</v>
      </c>
      <c r="B67" s="52">
        <v>13.75</v>
      </c>
      <c r="C67" s="52">
        <v>23.14</v>
      </c>
      <c r="D67" s="52">
        <f t="shared" si="0"/>
        <v>36.89</v>
      </c>
      <c r="E67" s="35">
        <v>7000</v>
      </c>
      <c r="F67" s="11"/>
    </row>
    <row r="68" spans="1:6" x14ac:dyDescent="0.55000000000000004">
      <c r="A68" s="11" t="s">
        <v>118</v>
      </c>
      <c r="B68" s="52">
        <v>13.75</v>
      </c>
      <c r="C68" s="52">
        <v>23.14</v>
      </c>
      <c r="D68" s="52">
        <f t="shared" si="0"/>
        <v>36.89</v>
      </c>
      <c r="E68" s="35">
        <v>7500</v>
      </c>
      <c r="F68" s="11"/>
    </row>
    <row r="69" spans="1:6" x14ac:dyDescent="0.55000000000000004">
      <c r="A69" s="11" t="s">
        <v>119</v>
      </c>
      <c r="B69" s="52">
        <v>13.75</v>
      </c>
      <c r="C69" s="52">
        <v>23.14</v>
      </c>
      <c r="D69" s="52">
        <f t="shared" si="0"/>
        <v>36.89</v>
      </c>
      <c r="E69" s="35">
        <v>7500</v>
      </c>
      <c r="F69" s="11"/>
    </row>
    <row r="70" spans="1:6" x14ac:dyDescent="0.55000000000000004">
      <c r="E70" s="10"/>
    </row>
    <row r="71" spans="1:6" ht="28.5" customHeight="1" x14ac:dyDescent="0.6">
      <c r="E71" s="14"/>
    </row>
  </sheetData>
  <mergeCells count="7">
    <mergeCell ref="D3:D4"/>
    <mergeCell ref="E3:E4"/>
    <mergeCell ref="F3:F4"/>
    <mergeCell ref="A1:F2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ценова листа </vt:lpstr>
      <vt:lpstr>паркоместа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Stanimir</dc:creator>
  <cp:lastModifiedBy>damyan vasilev</cp:lastModifiedBy>
  <cp:lastPrinted>2022-06-17T12:00:47Z</cp:lastPrinted>
  <dcterms:created xsi:type="dcterms:W3CDTF">2012-05-02T04:03:12Z</dcterms:created>
  <dcterms:modified xsi:type="dcterms:W3CDTF">2022-07-25T12:18:15Z</dcterms:modified>
</cp:coreProperties>
</file>